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入围155" sheetId="1" r:id="rId1"/>
  </sheets>
  <definedNames>
    <definedName name="_xlnm.Print_Titles" localSheetId="0">'面试入围155'!$2:$3</definedName>
    <definedName name="_xlnm._FilterDatabase" localSheetId="0" hidden="1">'面试入围155'!$A$3:$IQ$158</definedName>
  </definedNames>
  <calcPr fullCalcOnLoad="1"/>
</workbook>
</file>

<file path=xl/sharedStrings.xml><?xml version="1.0" encoding="utf-8"?>
<sst xmlns="http://schemas.openxmlformats.org/spreadsheetml/2006/main" count="810" uniqueCount="392">
  <si>
    <t>附件：</t>
  </si>
  <si>
    <t>2019年邵阳市卫生健康委员会所属事业单位公开招聘
入围面试人员综合成绩排名及入围体检人员名单</t>
  </si>
  <si>
    <t>序号</t>
  </si>
  <si>
    <t>准考证号</t>
  </si>
  <si>
    <t>姓名</t>
  </si>
  <si>
    <t>报考单位</t>
  </si>
  <si>
    <t>报考岗位及编码</t>
  </si>
  <si>
    <t>招聘
计划数</t>
  </si>
  <si>
    <t>笔试
成绩</t>
  </si>
  <si>
    <t>面试
成绩</t>
  </si>
  <si>
    <t>综合
成绩</t>
  </si>
  <si>
    <t>综合
排名</t>
  </si>
  <si>
    <t>是否入
围体检</t>
  </si>
  <si>
    <t>备注</t>
  </si>
  <si>
    <t>20011110507</t>
  </si>
  <si>
    <t>王  岚</t>
  </si>
  <si>
    <t>邵阳市第二人民医院</t>
  </si>
  <si>
    <t>1-临床医师</t>
  </si>
  <si>
    <t>是</t>
  </si>
  <si>
    <t>20011110224</t>
  </si>
  <si>
    <t>肖明方</t>
  </si>
  <si>
    <t>20011110728</t>
  </si>
  <si>
    <t>申  黔</t>
  </si>
  <si>
    <t>20011110702</t>
  </si>
  <si>
    <t>周晓军</t>
  </si>
  <si>
    <t>20011110309</t>
  </si>
  <si>
    <t>李丽超</t>
  </si>
  <si>
    <t>20011110524</t>
  </si>
  <si>
    <t>罗  宏</t>
  </si>
  <si>
    <t>20011110616</t>
  </si>
  <si>
    <t>王  爽</t>
  </si>
  <si>
    <t>20011110321</t>
  </si>
  <si>
    <t>谭  锦</t>
  </si>
  <si>
    <t>20011110315</t>
  </si>
  <si>
    <t>李玉玲</t>
  </si>
  <si>
    <t>20011110409</t>
  </si>
  <si>
    <t>李热情</t>
  </si>
  <si>
    <t>20011110521</t>
  </si>
  <si>
    <t>陆一凤</t>
  </si>
  <si>
    <t>20011110420</t>
  </si>
  <si>
    <t>谢宏成</t>
  </si>
  <si>
    <t>20011110307</t>
  </si>
  <si>
    <t>赵芳溢</t>
  </si>
  <si>
    <t>否</t>
  </si>
  <si>
    <t>20011110410</t>
  </si>
  <si>
    <t>陈香凤</t>
  </si>
  <si>
    <t>20011110614</t>
  </si>
  <si>
    <t>陈梦情</t>
  </si>
  <si>
    <t>20011110329</t>
  </si>
  <si>
    <t>肖  召</t>
  </si>
  <si>
    <t>20011110602</t>
  </si>
  <si>
    <t>罗芳芳</t>
  </si>
  <si>
    <t>20011110515</t>
  </si>
  <si>
    <t>郭  蔷</t>
  </si>
  <si>
    <t>20011110626</t>
  </si>
  <si>
    <t>刘芝蓦</t>
  </si>
  <si>
    <t>20011110729</t>
  </si>
  <si>
    <t>范  明</t>
  </si>
  <si>
    <t>缺考</t>
  </si>
  <si>
    <t>20011110123</t>
  </si>
  <si>
    <t>蒋晔涵</t>
  </si>
  <si>
    <t>20011110204</t>
  </si>
  <si>
    <t>马忠志</t>
  </si>
  <si>
    <t>20011110601</t>
  </si>
  <si>
    <t>唐沛沛</t>
  </si>
  <si>
    <t>20011110127</t>
  </si>
  <si>
    <t>曾  超</t>
  </si>
  <si>
    <t>20011110207</t>
  </si>
  <si>
    <t>向  敏</t>
  </si>
  <si>
    <t>5-心电图医师</t>
  </si>
  <si>
    <t>20011110325</t>
  </si>
  <si>
    <t>曾  苗</t>
  </si>
  <si>
    <t>20011110429</t>
  </si>
  <si>
    <t>姚珊珊</t>
  </si>
  <si>
    <t>6-超声医师</t>
  </si>
  <si>
    <t>80.4</t>
  </si>
  <si>
    <t>20011110604</t>
  </si>
  <si>
    <t>朱桂兰</t>
  </si>
  <si>
    <t>73.6</t>
  </si>
  <si>
    <t>20011110522</t>
  </si>
  <si>
    <t>费昭君</t>
  </si>
  <si>
    <t>73.4</t>
  </si>
  <si>
    <t>20011110716</t>
  </si>
  <si>
    <t>申盼黎</t>
  </si>
  <si>
    <t>6.4</t>
  </si>
  <si>
    <t>20011110713</t>
  </si>
  <si>
    <t>王青哲</t>
  </si>
  <si>
    <t>7-院前急救医师</t>
  </si>
  <si>
    <t>20011110220</t>
  </si>
  <si>
    <t>伍文成</t>
  </si>
  <si>
    <t>20011111011</t>
  </si>
  <si>
    <t>孙慧玲</t>
  </si>
  <si>
    <t>12-检验师</t>
  </si>
  <si>
    <t>20011110920</t>
  </si>
  <si>
    <t>段  俐</t>
  </si>
  <si>
    <t>20011110904</t>
  </si>
  <si>
    <t>李雅婷</t>
  </si>
  <si>
    <t>13-药师</t>
  </si>
  <si>
    <t>20011110903</t>
  </si>
  <si>
    <t>谢  祺</t>
  </si>
  <si>
    <t>20011110901</t>
  </si>
  <si>
    <t>陈  倩</t>
  </si>
  <si>
    <t>20011110817</t>
  </si>
  <si>
    <t>李淑玉</t>
  </si>
  <si>
    <t>20011111128</t>
  </si>
  <si>
    <t>李平良</t>
  </si>
  <si>
    <t>14设备科工程师</t>
  </si>
  <si>
    <t>20011111127</t>
  </si>
  <si>
    <t>姚  文</t>
  </si>
  <si>
    <t>14-设备科工程师</t>
  </si>
  <si>
    <t>20011111025</t>
  </si>
  <si>
    <t>刘珂文</t>
  </si>
  <si>
    <t>15-人事科干事</t>
  </si>
  <si>
    <t>20011111026</t>
  </si>
  <si>
    <t>陈  巍</t>
  </si>
  <si>
    <t>20011111813</t>
  </si>
  <si>
    <t>黄易诗</t>
  </si>
  <si>
    <t>17-血液净化护士</t>
  </si>
  <si>
    <t>20011111527</t>
  </si>
  <si>
    <t>周  施</t>
  </si>
  <si>
    <t>20011111707</t>
  </si>
  <si>
    <t>袁  欣</t>
  </si>
  <si>
    <t>18-高压氧护士</t>
  </si>
  <si>
    <t>20011111602</t>
  </si>
  <si>
    <t>杜雨熙</t>
  </si>
  <si>
    <t>20011112628</t>
  </si>
  <si>
    <t>蒋雯娟</t>
  </si>
  <si>
    <t>19-护士</t>
  </si>
  <si>
    <t>20011112009</t>
  </si>
  <si>
    <t>丁紫竹</t>
  </si>
  <si>
    <t>20011111729</t>
  </si>
  <si>
    <t>梁思怡</t>
  </si>
  <si>
    <t>20011111216</t>
  </si>
  <si>
    <t>段  江</t>
  </si>
  <si>
    <t>20011112815</t>
  </si>
  <si>
    <t>杨  婷</t>
  </si>
  <si>
    <t>20011111209</t>
  </si>
  <si>
    <t>戴  丽</t>
  </si>
  <si>
    <t>20011111429</t>
  </si>
  <si>
    <t>伍  露</t>
  </si>
  <si>
    <t>20011111226</t>
  </si>
  <si>
    <t>肖立蓉</t>
  </si>
  <si>
    <t>20011111206</t>
  </si>
  <si>
    <t>杨甜甜</t>
  </si>
  <si>
    <t>20011112419</t>
  </si>
  <si>
    <t>尤回香</t>
  </si>
  <si>
    <t>20011111608</t>
  </si>
  <si>
    <t>郭文静</t>
  </si>
  <si>
    <t>20011111829</t>
  </si>
  <si>
    <t>姜桂凤</t>
  </si>
  <si>
    <t>20011112913</t>
  </si>
  <si>
    <t>尹  乐</t>
  </si>
  <si>
    <t>20011111530</t>
  </si>
  <si>
    <t>黄  莉</t>
  </si>
  <si>
    <t>20011111523</t>
  </si>
  <si>
    <t>刘巧玲</t>
  </si>
  <si>
    <t>20011111214</t>
  </si>
  <si>
    <t>阳  敏</t>
  </si>
  <si>
    <t>20011111611</t>
  </si>
  <si>
    <t>刘  珊</t>
  </si>
  <si>
    <t>20-护师（一）</t>
  </si>
  <si>
    <t>实际参加面试人数与招聘岗位计划数比例为1:1，面试成绩低于60分不得入围体检</t>
  </si>
  <si>
    <t>20011111427</t>
  </si>
  <si>
    <t>陈卓红</t>
  </si>
  <si>
    <t>20011111426</t>
  </si>
  <si>
    <t>罗  岁</t>
  </si>
  <si>
    <t>21-护师（二）</t>
  </si>
  <si>
    <t>20011112220</t>
  </si>
  <si>
    <t>戴  琪</t>
  </si>
  <si>
    <t>20011112912</t>
  </si>
  <si>
    <t>邓美玲</t>
  </si>
  <si>
    <t>20011111828</t>
  </si>
  <si>
    <t>戴芝巧</t>
  </si>
  <si>
    <t>20011112015</t>
  </si>
  <si>
    <t>蒋英英</t>
  </si>
  <si>
    <t>20011112407</t>
  </si>
  <si>
    <t>赵超平</t>
  </si>
  <si>
    <t>20011112525</t>
  </si>
  <si>
    <t>陈艳珍</t>
  </si>
  <si>
    <t>20011111329</t>
  </si>
  <si>
    <t>刘文斌</t>
  </si>
  <si>
    <t>20011110419</t>
  </si>
  <si>
    <t>朱珍贞</t>
  </si>
  <si>
    <t>邵阳市妇幼保健院</t>
  </si>
  <si>
    <t>22-妇产科医师</t>
  </si>
  <si>
    <t>20011110529</t>
  </si>
  <si>
    <t>陈  柳</t>
  </si>
  <si>
    <t>20011110629</t>
  </si>
  <si>
    <t>左海瑾</t>
  </si>
  <si>
    <t>20011110406</t>
  </si>
  <si>
    <t>陈玲玉</t>
  </si>
  <si>
    <t>20011110217</t>
  </si>
  <si>
    <t>申崛琴</t>
  </si>
  <si>
    <t>23-儿科医师</t>
  </si>
  <si>
    <t>20011110723</t>
  </si>
  <si>
    <t>刘慧妮</t>
  </si>
  <si>
    <t>邵阳市中心医院</t>
  </si>
  <si>
    <t>25-儿科医师</t>
  </si>
  <si>
    <t>20011110306</t>
  </si>
  <si>
    <t>邓  丹</t>
  </si>
  <si>
    <t>27-风湿免疫科医师</t>
  </si>
  <si>
    <t>20011110414</t>
  </si>
  <si>
    <t>王  梅</t>
  </si>
  <si>
    <t>28-妇科医师</t>
  </si>
  <si>
    <t>20011110124</t>
  </si>
  <si>
    <t>王  运</t>
  </si>
  <si>
    <t>29-呼吸内科医师</t>
  </si>
  <si>
    <t>20011110302</t>
  </si>
  <si>
    <t>宾前程</t>
  </si>
  <si>
    <t>30-血管介入科医师</t>
  </si>
  <si>
    <t>20011110203</t>
  </si>
  <si>
    <t>罗伟汉</t>
  </si>
  <si>
    <t>20011110404</t>
  </si>
  <si>
    <t>尹一伟</t>
  </si>
  <si>
    <t>20011110213</t>
  </si>
  <si>
    <t>金  彬</t>
  </si>
  <si>
    <t>31-泌尿科医师</t>
  </si>
  <si>
    <t>20011110511</t>
  </si>
  <si>
    <t>黎银明</t>
  </si>
  <si>
    <t>20011110627</t>
  </si>
  <si>
    <t>黄  萍</t>
  </si>
  <si>
    <t>32-内分泌医师</t>
  </si>
  <si>
    <t>20011110221</t>
  </si>
  <si>
    <t>刘华江</t>
  </si>
  <si>
    <t>33-甲状腺外科医师</t>
  </si>
  <si>
    <t>20011110320</t>
  </si>
  <si>
    <t>周  媛</t>
  </si>
  <si>
    <t>34-乳腺外科中医医师</t>
  </si>
  <si>
    <t>20011110129</t>
  </si>
  <si>
    <t>尹  远</t>
  </si>
  <si>
    <t>37-神经介入医师</t>
  </si>
  <si>
    <t>20011110121</t>
  </si>
  <si>
    <t>肖  谣</t>
  </si>
  <si>
    <t>38-肾病实验室医师</t>
  </si>
  <si>
    <t>20011110618</t>
  </si>
  <si>
    <t>陈雪梅</t>
  </si>
  <si>
    <t>40-心血管内科医师</t>
  </si>
  <si>
    <t>20011110706</t>
  </si>
  <si>
    <t>黎梦倩</t>
  </si>
  <si>
    <t>43-美容中心医师</t>
  </si>
  <si>
    <t>20011110425</t>
  </si>
  <si>
    <t>周  鑫</t>
  </si>
  <si>
    <t>44-普外科医师</t>
  </si>
  <si>
    <t>20011110620</t>
  </si>
  <si>
    <t>李远亮</t>
  </si>
  <si>
    <t>45-病理医师</t>
  </si>
  <si>
    <t>76.0</t>
  </si>
  <si>
    <t>20011110717</t>
  </si>
  <si>
    <t>向  斌</t>
  </si>
  <si>
    <t>46-呼吸内镜医师</t>
  </si>
  <si>
    <t>20011111106</t>
  </si>
  <si>
    <t>付师南</t>
  </si>
  <si>
    <t>48-心理医师</t>
  </si>
  <si>
    <t>20011111102</t>
  </si>
  <si>
    <t>曾媛媛</t>
  </si>
  <si>
    <t>49-口腔科医师</t>
  </si>
  <si>
    <t>20011111029</t>
  </si>
  <si>
    <t>岳海燕</t>
  </si>
  <si>
    <t>50-病理技师</t>
  </si>
  <si>
    <t>69.2</t>
  </si>
  <si>
    <t>20011111110</t>
  </si>
  <si>
    <t>黎又乐</t>
  </si>
  <si>
    <t>53-中医科教员</t>
  </si>
  <si>
    <t>20011111115</t>
  </si>
  <si>
    <t>肖应当</t>
  </si>
  <si>
    <t>54-信息管理员</t>
  </si>
  <si>
    <t>20011110804</t>
  </si>
  <si>
    <t>龙  嘉</t>
  </si>
  <si>
    <t>55-药品调剂员</t>
  </si>
  <si>
    <t>20011111124</t>
  </si>
  <si>
    <t>何  涛</t>
  </si>
  <si>
    <t>57-护理部干事</t>
  </si>
  <si>
    <t>20011112714</t>
  </si>
  <si>
    <t>张  沥</t>
  </si>
  <si>
    <t>58-护士</t>
  </si>
  <si>
    <t>20011111411</t>
  </si>
  <si>
    <t>曹  英</t>
  </si>
  <si>
    <t>20011111319</t>
  </si>
  <si>
    <t>何笛瑶</t>
  </si>
  <si>
    <t>20011112411</t>
  </si>
  <si>
    <t>曾  菊</t>
  </si>
  <si>
    <t>20011111324</t>
  </si>
  <si>
    <t>张芳景</t>
  </si>
  <si>
    <t>20011112426</t>
  </si>
  <si>
    <t>谢碧素</t>
  </si>
  <si>
    <t>20011111508</t>
  </si>
  <si>
    <t>胡  媚</t>
  </si>
  <si>
    <t>20011111805</t>
  </si>
  <si>
    <t>刘晓花</t>
  </si>
  <si>
    <t>20011112023</t>
  </si>
  <si>
    <t>周  蕾</t>
  </si>
  <si>
    <t>20011112916</t>
  </si>
  <si>
    <t>刘苏情</t>
  </si>
  <si>
    <t>20011112021</t>
  </si>
  <si>
    <t>陈  辉</t>
  </si>
  <si>
    <t>20011112523</t>
  </si>
  <si>
    <t>黄  洁</t>
  </si>
  <si>
    <t>20011112328</t>
  </si>
  <si>
    <t>吴芳芳</t>
  </si>
  <si>
    <t>20011112818</t>
  </si>
  <si>
    <t>李  诗</t>
  </si>
  <si>
    <t>20011112017</t>
  </si>
  <si>
    <t>刘  露</t>
  </si>
  <si>
    <t>20011111407</t>
  </si>
  <si>
    <t>刘  灵</t>
  </si>
  <si>
    <t>20011112018</t>
  </si>
  <si>
    <t>何一莎</t>
  </si>
  <si>
    <t>20011112330</t>
  </si>
  <si>
    <t>黄  千</t>
  </si>
  <si>
    <t>20011112210</t>
  </si>
  <si>
    <t>李姣姣</t>
  </si>
  <si>
    <t>20011112909</t>
  </si>
  <si>
    <t>邓  兰</t>
  </si>
  <si>
    <t>20011110715</t>
  </si>
  <si>
    <t>肖  峰</t>
  </si>
  <si>
    <t>邵阳市中医医院</t>
  </si>
  <si>
    <t>59-骨外科副主任医师</t>
  </si>
  <si>
    <t>20011110209</t>
  </si>
  <si>
    <t>何小平</t>
  </si>
  <si>
    <t>20011110611</t>
  </si>
  <si>
    <t>陈  芳</t>
  </si>
  <si>
    <t>60-麻醉科医师</t>
  </si>
  <si>
    <t>20011110523</t>
  </si>
  <si>
    <t>袁  帅</t>
  </si>
  <si>
    <t>20011110630</t>
  </si>
  <si>
    <t>黄  浩</t>
  </si>
  <si>
    <t>61-脊柱科医师</t>
  </si>
  <si>
    <t>20011110526</t>
  </si>
  <si>
    <t>梁建厦</t>
  </si>
  <si>
    <t>20011110216</t>
  </si>
  <si>
    <t>徐  鹏</t>
  </si>
  <si>
    <t>62-外周介入医师</t>
  </si>
  <si>
    <t>20011110714</t>
  </si>
  <si>
    <t>任  捷</t>
  </si>
  <si>
    <t>63-肌电图医师</t>
  </si>
  <si>
    <t>20011110201</t>
  </si>
  <si>
    <t>吴绪媛</t>
  </si>
  <si>
    <t>20011110517</t>
  </si>
  <si>
    <t>唐靖琳</t>
  </si>
  <si>
    <t>64-电生理医师</t>
  </si>
  <si>
    <t>20011110304</t>
  </si>
  <si>
    <t>王  敏</t>
  </si>
  <si>
    <t>20011110109</t>
  </si>
  <si>
    <t>王  巧</t>
  </si>
  <si>
    <t>65-中医乳腺科医师</t>
  </si>
  <si>
    <t>20011110118</t>
  </si>
  <si>
    <t>谢  敬</t>
  </si>
  <si>
    <t>20011110116</t>
  </si>
  <si>
    <t>王志宏</t>
  </si>
  <si>
    <t>66-中医骨科医师</t>
  </si>
  <si>
    <t>20011110114</t>
  </si>
  <si>
    <t>符碧峰</t>
  </si>
  <si>
    <t>20011110105</t>
  </si>
  <si>
    <t>蒋海龙</t>
  </si>
  <si>
    <t>69-针灸推拿技师</t>
  </si>
  <si>
    <t>20011110106</t>
  </si>
  <si>
    <t>王  柠</t>
  </si>
  <si>
    <t>20011110902</t>
  </si>
  <si>
    <t>李思璇</t>
  </si>
  <si>
    <t>70-药士</t>
  </si>
  <si>
    <t>20011110813</t>
  </si>
  <si>
    <t>余江宝</t>
  </si>
  <si>
    <t>20011110803</t>
  </si>
  <si>
    <t>刘叶琴</t>
  </si>
  <si>
    <t>71-煎药员(派往医联体单位乡镇卫生院工作)</t>
  </si>
  <si>
    <t>20011110808</t>
  </si>
  <si>
    <t>段宇绮</t>
  </si>
  <si>
    <t>20011110824</t>
  </si>
  <si>
    <t>宋  倩</t>
  </si>
  <si>
    <t>20011111121</t>
  </si>
  <si>
    <t>薛  涵</t>
  </si>
  <si>
    <t>72-宣传科美术设计专干</t>
  </si>
  <si>
    <t>20011111118</t>
  </si>
  <si>
    <t>赵柯米</t>
  </si>
  <si>
    <t>20011112019</t>
  </si>
  <si>
    <t xml:space="preserve">邹正兰 </t>
  </si>
  <si>
    <t>73-护士（一）</t>
  </si>
  <si>
    <t>20011112006</t>
  </si>
  <si>
    <t>刘艳华</t>
  </si>
  <si>
    <t>20011112308</t>
  </si>
  <si>
    <t>刘思敏</t>
  </si>
  <si>
    <t>20011112520</t>
  </si>
  <si>
    <t>王丽莎</t>
  </si>
  <si>
    <t>20011111924</t>
  </si>
  <si>
    <t>邓小君</t>
  </si>
  <si>
    <t>74-护士（二）</t>
  </si>
  <si>
    <t>20011111622</t>
  </si>
  <si>
    <t>杨文媛</t>
  </si>
  <si>
    <t>20011111722</t>
  </si>
  <si>
    <t>梁了丹</t>
  </si>
  <si>
    <t>20011112429</t>
  </si>
  <si>
    <t>刘  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</si>
</sst>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sz val="20"/>
      <color indexed="8"/>
      <name val="方正小标宋简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name val="Calibri"/>
      <family val="0"/>
    </font>
    <font>
      <sz val="12"/>
      <color theme="1"/>
      <name val="宋体"/>
      <family val="0"/>
    </font>
    <font>
      <sz val="11"/>
      <color theme="1"/>
      <name val="黑体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77"/>
  <sheetViews>
    <sheetView tabSelected="1" workbookViewId="0" topLeftCell="A148">
      <selection activeCell="K156" sqref="K156"/>
    </sheetView>
  </sheetViews>
  <sheetFormatPr defaultColWidth="9.00390625" defaultRowHeight="27.75" customHeight="1"/>
  <cols>
    <col min="1" max="1" width="5.28125" style="5" customWidth="1"/>
    <col min="2" max="2" width="14.140625" style="6" customWidth="1"/>
    <col min="3" max="3" width="9.140625" style="5" customWidth="1"/>
    <col min="4" max="4" width="20.8515625" style="5" customWidth="1"/>
    <col min="5" max="5" width="20.28125" style="7" customWidth="1"/>
    <col min="6" max="6" width="7.7109375" style="5" customWidth="1"/>
    <col min="7" max="7" width="6.421875" style="6" customWidth="1"/>
    <col min="8" max="8" width="6.421875" style="8" customWidth="1"/>
    <col min="9" max="10" width="6.421875" style="5" customWidth="1"/>
    <col min="11" max="11" width="7.421875" style="5" customWidth="1"/>
    <col min="12" max="12" width="34.28125" style="5" customWidth="1"/>
    <col min="13" max="16384" width="9.00390625" style="5" customWidth="1"/>
  </cols>
  <sheetData>
    <row r="1" spans="1:2" ht="16.5" customHeight="1">
      <c r="A1" s="9" t="s">
        <v>0</v>
      </c>
      <c r="B1" s="9"/>
    </row>
    <row r="2" spans="1:12" ht="60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30.75" customHeight="1">
      <c r="A3" s="11" t="s">
        <v>2</v>
      </c>
      <c r="B3" s="12" t="s">
        <v>3</v>
      </c>
      <c r="C3" s="11" t="s">
        <v>4</v>
      </c>
      <c r="D3" s="11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1" t="s">
        <v>13</v>
      </c>
    </row>
    <row r="4" spans="1:12" s="2" customFormat="1" ht="27" customHeight="1">
      <c r="A4" s="15">
        <v>1</v>
      </c>
      <c r="B4" s="16" t="s">
        <v>14</v>
      </c>
      <c r="C4" s="17" t="s">
        <v>15</v>
      </c>
      <c r="D4" s="17" t="s">
        <v>16</v>
      </c>
      <c r="E4" s="18" t="s">
        <v>17</v>
      </c>
      <c r="F4" s="19">
        <v>12</v>
      </c>
      <c r="G4" s="20">
        <v>72.8</v>
      </c>
      <c r="H4" s="21">
        <v>82.6</v>
      </c>
      <c r="I4" s="21">
        <f aca="true" t="shared" si="0" ref="I4:I22">G4*0.7+H4*0.3</f>
        <v>75.74</v>
      </c>
      <c r="J4" s="21">
        <v>1</v>
      </c>
      <c r="K4" s="21" t="s">
        <v>18</v>
      </c>
      <c r="L4" s="21"/>
    </row>
    <row r="5" spans="1:12" s="2" customFormat="1" ht="27" customHeight="1">
      <c r="A5" s="15">
        <v>2</v>
      </c>
      <c r="B5" s="16" t="s">
        <v>19</v>
      </c>
      <c r="C5" s="17" t="s">
        <v>20</v>
      </c>
      <c r="D5" s="17" t="s">
        <v>16</v>
      </c>
      <c r="E5" s="18" t="s">
        <v>17</v>
      </c>
      <c r="F5" s="22"/>
      <c r="G5" s="16">
        <v>64</v>
      </c>
      <c r="H5" s="21">
        <v>82.6</v>
      </c>
      <c r="I5" s="21">
        <f t="shared" si="0"/>
        <v>69.58</v>
      </c>
      <c r="J5" s="21">
        <v>2</v>
      </c>
      <c r="K5" s="21" t="s">
        <v>18</v>
      </c>
      <c r="L5" s="21"/>
    </row>
    <row r="6" spans="1:12" s="2" customFormat="1" ht="27" customHeight="1">
      <c r="A6" s="15">
        <v>3</v>
      </c>
      <c r="B6" s="16" t="s">
        <v>21</v>
      </c>
      <c r="C6" s="17" t="s">
        <v>22</v>
      </c>
      <c r="D6" s="17" t="s">
        <v>16</v>
      </c>
      <c r="E6" s="18" t="s">
        <v>17</v>
      </c>
      <c r="F6" s="22"/>
      <c r="G6" s="16">
        <v>63.6</v>
      </c>
      <c r="H6" s="21">
        <v>80.9</v>
      </c>
      <c r="I6" s="21">
        <f t="shared" si="0"/>
        <v>68.78999999999999</v>
      </c>
      <c r="J6" s="21">
        <v>3</v>
      </c>
      <c r="K6" s="21" t="s">
        <v>18</v>
      </c>
      <c r="L6" s="21"/>
    </row>
    <row r="7" spans="1:12" s="2" customFormat="1" ht="27" customHeight="1">
      <c r="A7" s="15">
        <v>4</v>
      </c>
      <c r="B7" s="16" t="s">
        <v>23</v>
      </c>
      <c r="C7" s="17" t="s">
        <v>24</v>
      </c>
      <c r="D7" s="17" t="s">
        <v>16</v>
      </c>
      <c r="E7" s="18" t="s">
        <v>17</v>
      </c>
      <c r="F7" s="22"/>
      <c r="G7" s="16">
        <v>60.8</v>
      </c>
      <c r="H7" s="21">
        <v>80.8</v>
      </c>
      <c r="I7" s="21">
        <f t="shared" si="0"/>
        <v>66.8</v>
      </c>
      <c r="J7" s="21">
        <v>4</v>
      </c>
      <c r="K7" s="21" t="s">
        <v>18</v>
      </c>
      <c r="L7" s="21"/>
    </row>
    <row r="8" spans="1:12" s="2" customFormat="1" ht="27" customHeight="1">
      <c r="A8" s="15">
        <v>5</v>
      </c>
      <c r="B8" s="16" t="s">
        <v>25</v>
      </c>
      <c r="C8" s="17" t="s">
        <v>26</v>
      </c>
      <c r="D8" s="17" t="s">
        <v>16</v>
      </c>
      <c r="E8" s="18" t="s">
        <v>17</v>
      </c>
      <c r="F8" s="22"/>
      <c r="G8" s="16">
        <v>62.8</v>
      </c>
      <c r="H8" s="21">
        <v>75.6</v>
      </c>
      <c r="I8" s="21">
        <f t="shared" si="0"/>
        <v>66.63999999999999</v>
      </c>
      <c r="J8" s="21">
        <v>5</v>
      </c>
      <c r="K8" s="21" t="s">
        <v>18</v>
      </c>
      <c r="L8" s="21"/>
    </row>
    <row r="9" spans="1:12" s="2" customFormat="1" ht="27" customHeight="1">
      <c r="A9" s="15">
        <v>6</v>
      </c>
      <c r="B9" s="16" t="s">
        <v>27</v>
      </c>
      <c r="C9" s="17" t="s">
        <v>28</v>
      </c>
      <c r="D9" s="17" t="s">
        <v>16</v>
      </c>
      <c r="E9" s="18" t="s">
        <v>17</v>
      </c>
      <c r="F9" s="22"/>
      <c r="G9" s="16">
        <v>57.6</v>
      </c>
      <c r="H9" s="21">
        <v>85.2</v>
      </c>
      <c r="I9" s="21">
        <f t="shared" si="0"/>
        <v>65.88</v>
      </c>
      <c r="J9" s="21">
        <v>6</v>
      </c>
      <c r="K9" s="21" t="s">
        <v>18</v>
      </c>
      <c r="L9" s="21"/>
    </row>
    <row r="10" spans="1:12" s="2" customFormat="1" ht="27" customHeight="1">
      <c r="A10" s="15">
        <v>7</v>
      </c>
      <c r="B10" s="16" t="s">
        <v>29</v>
      </c>
      <c r="C10" s="17" t="s">
        <v>30</v>
      </c>
      <c r="D10" s="17" t="s">
        <v>16</v>
      </c>
      <c r="E10" s="18" t="s">
        <v>17</v>
      </c>
      <c r="F10" s="22"/>
      <c r="G10" s="16">
        <v>64.4</v>
      </c>
      <c r="H10" s="21">
        <v>68.7</v>
      </c>
      <c r="I10" s="21">
        <f t="shared" si="0"/>
        <v>65.69</v>
      </c>
      <c r="J10" s="21">
        <v>7</v>
      </c>
      <c r="K10" s="21" t="s">
        <v>18</v>
      </c>
      <c r="L10" s="21"/>
    </row>
    <row r="11" spans="1:12" s="2" customFormat="1" ht="27" customHeight="1">
      <c r="A11" s="15">
        <v>8</v>
      </c>
      <c r="B11" s="16" t="s">
        <v>31</v>
      </c>
      <c r="C11" s="17" t="s">
        <v>32</v>
      </c>
      <c r="D11" s="17" t="s">
        <v>16</v>
      </c>
      <c r="E11" s="18" t="s">
        <v>17</v>
      </c>
      <c r="F11" s="22"/>
      <c r="G11" s="16">
        <v>58.4</v>
      </c>
      <c r="H11" s="21">
        <v>77.6</v>
      </c>
      <c r="I11" s="21">
        <f t="shared" si="0"/>
        <v>64.16</v>
      </c>
      <c r="J11" s="21">
        <v>8</v>
      </c>
      <c r="K11" s="21" t="s">
        <v>18</v>
      </c>
      <c r="L11" s="21"/>
    </row>
    <row r="12" spans="1:12" s="2" customFormat="1" ht="27" customHeight="1">
      <c r="A12" s="15">
        <v>9</v>
      </c>
      <c r="B12" s="16" t="s">
        <v>33</v>
      </c>
      <c r="C12" s="17" t="s">
        <v>34</v>
      </c>
      <c r="D12" s="17" t="s">
        <v>16</v>
      </c>
      <c r="E12" s="18" t="s">
        <v>17</v>
      </c>
      <c r="F12" s="22"/>
      <c r="G12" s="16">
        <v>55.2</v>
      </c>
      <c r="H12" s="21">
        <v>83.6</v>
      </c>
      <c r="I12" s="21">
        <f t="shared" si="0"/>
        <v>63.72</v>
      </c>
      <c r="J12" s="21">
        <v>9</v>
      </c>
      <c r="K12" s="21" t="s">
        <v>18</v>
      </c>
      <c r="L12" s="21"/>
    </row>
    <row r="13" spans="1:12" s="2" customFormat="1" ht="27" customHeight="1">
      <c r="A13" s="15">
        <v>10</v>
      </c>
      <c r="B13" s="16" t="s">
        <v>35</v>
      </c>
      <c r="C13" s="17" t="s">
        <v>36</v>
      </c>
      <c r="D13" s="17" t="s">
        <v>16</v>
      </c>
      <c r="E13" s="18" t="s">
        <v>17</v>
      </c>
      <c r="F13" s="22"/>
      <c r="G13" s="16">
        <v>60</v>
      </c>
      <c r="H13" s="21">
        <v>71.6</v>
      </c>
      <c r="I13" s="21">
        <f t="shared" si="0"/>
        <v>63.48</v>
      </c>
      <c r="J13" s="21">
        <v>10</v>
      </c>
      <c r="K13" s="21" t="s">
        <v>18</v>
      </c>
      <c r="L13" s="21"/>
    </row>
    <row r="14" spans="1:12" s="2" customFormat="1" ht="27" customHeight="1">
      <c r="A14" s="15">
        <v>11</v>
      </c>
      <c r="B14" s="16" t="s">
        <v>37</v>
      </c>
      <c r="C14" s="17" t="s">
        <v>38</v>
      </c>
      <c r="D14" s="17" t="s">
        <v>16</v>
      </c>
      <c r="E14" s="18" t="s">
        <v>17</v>
      </c>
      <c r="F14" s="22"/>
      <c r="G14" s="16">
        <v>74.4</v>
      </c>
      <c r="H14" s="21">
        <v>37.6</v>
      </c>
      <c r="I14" s="21">
        <f t="shared" si="0"/>
        <v>63.36</v>
      </c>
      <c r="J14" s="21">
        <v>11</v>
      </c>
      <c r="K14" s="21" t="s">
        <v>18</v>
      </c>
      <c r="L14" s="21"/>
    </row>
    <row r="15" spans="1:12" s="2" customFormat="1" ht="27" customHeight="1">
      <c r="A15" s="15">
        <v>12</v>
      </c>
      <c r="B15" s="16" t="s">
        <v>39</v>
      </c>
      <c r="C15" s="17" t="s">
        <v>40</v>
      </c>
      <c r="D15" s="17" t="s">
        <v>16</v>
      </c>
      <c r="E15" s="18" t="s">
        <v>17</v>
      </c>
      <c r="F15" s="22"/>
      <c r="G15" s="16">
        <v>64</v>
      </c>
      <c r="H15" s="21">
        <v>61</v>
      </c>
      <c r="I15" s="21">
        <f t="shared" si="0"/>
        <v>63.099999999999994</v>
      </c>
      <c r="J15" s="21">
        <v>12</v>
      </c>
      <c r="K15" s="21" t="s">
        <v>18</v>
      </c>
      <c r="L15" s="21"/>
    </row>
    <row r="16" spans="1:12" s="2" customFormat="1" ht="27" customHeight="1">
      <c r="A16" s="15">
        <v>13</v>
      </c>
      <c r="B16" s="16" t="s">
        <v>41</v>
      </c>
      <c r="C16" s="17" t="s">
        <v>42</v>
      </c>
      <c r="D16" s="17" t="s">
        <v>16</v>
      </c>
      <c r="E16" s="18" t="s">
        <v>17</v>
      </c>
      <c r="F16" s="22"/>
      <c r="G16" s="16">
        <v>57.6</v>
      </c>
      <c r="H16" s="21">
        <v>74.2</v>
      </c>
      <c r="I16" s="21">
        <f t="shared" si="0"/>
        <v>62.58</v>
      </c>
      <c r="J16" s="21">
        <v>13</v>
      </c>
      <c r="K16" s="21" t="s">
        <v>43</v>
      </c>
      <c r="L16" s="21"/>
    </row>
    <row r="17" spans="1:12" s="2" customFormat="1" ht="27" customHeight="1">
      <c r="A17" s="15">
        <v>14</v>
      </c>
      <c r="B17" s="16" t="s">
        <v>44</v>
      </c>
      <c r="C17" s="17" t="s">
        <v>45</v>
      </c>
      <c r="D17" s="17" t="s">
        <v>16</v>
      </c>
      <c r="E17" s="18" t="s">
        <v>17</v>
      </c>
      <c r="F17" s="22"/>
      <c r="G17" s="16">
        <v>56</v>
      </c>
      <c r="H17" s="21">
        <v>69.6</v>
      </c>
      <c r="I17" s="21">
        <f t="shared" si="0"/>
        <v>60.08</v>
      </c>
      <c r="J17" s="21">
        <v>14</v>
      </c>
      <c r="K17" s="21" t="s">
        <v>43</v>
      </c>
      <c r="L17" s="21"/>
    </row>
    <row r="18" spans="1:12" s="2" customFormat="1" ht="27" customHeight="1">
      <c r="A18" s="15">
        <v>15</v>
      </c>
      <c r="B18" s="16" t="s">
        <v>46</v>
      </c>
      <c r="C18" s="17" t="s">
        <v>47</v>
      </c>
      <c r="D18" s="17" t="s">
        <v>16</v>
      </c>
      <c r="E18" s="18" t="s">
        <v>17</v>
      </c>
      <c r="F18" s="22"/>
      <c r="G18" s="16">
        <v>60</v>
      </c>
      <c r="H18" s="21">
        <v>54.6</v>
      </c>
      <c r="I18" s="21">
        <f t="shared" si="0"/>
        <v>58.379999999999995</v>
      </c>
      <c r="J18" s="21">
        <v>15</v>
      </c>
      <c r="K18" s="21" t="s">
        <v>43</v>
      </c>
      <c r="L18" s="21"/>
    </row>
    <row r="19" spans="1:12" s="2" customFormat="1" ht="28.5" customHeight="1">
      <c r="A19" s="15">
        <v>16</v>
      </c>
      <c r="B19" s="16" t="s">
        <v>48</v>
      </c>
      <c r="C19" s="17" t="s">
        <v>49</v>
      </c>
      <c r="D19" s="17" t="s">
        <v>16</v>
      </c>
      <c r="E19" s="18" t="s">
        <v>17</v>
      </c>
      <c r="F19" s="22"/>
      <c r="G19" s="16">
        <v>55.2</v>
      </c>
      <c r="H19" s="21">
        <v>55.4</v>
      </c>
      <c r="I19" s="21">
        <f t="shared" si="0"/>
        <v>55.26</v>
      </c>
      <c r="J19" s="21">
        <v>16</v>
      </c>
      <c r="K19" s="21" t="s">
        <v>43</v>
      </c>
      <c r="L19" s="21"/>
    </row>
    <row r="20" spans="1:12" s="2" customFormat="1" ht="28.5" customHeight="1">
      <c r="A20" s="15">
        <v>17</v>
      </c>
      <c r="B20" s="16" t="s">
        <v>50</v>
      </c>
      <c r="C20" s="17" t="s">
        <v>51</v>
      </c>
      <c r="D20" s="17" t="s">
        <v>16</v>
      </c>
      <c r="E20" s="18" t="s">
        <v>17</v>
      </c>
      <c r="F20" s="22"/>
      <c r="G20" s="16">
        <v>57.2</v>
      </c>
      <c r="H20" s="21">
        <v>39.9</v>
      </c>
      <c r="I20" s="21">
        <f t="shared" si="0"/>
        <v>52.01</v>
      </c>
      <c r="J20" s="21">
        <v>17</v>
      </c>
      <c r="K20" s="21" t="s">
        <v>43</v>
      </c>
      <c r="L20" s="21"/>
    </row>
    <row r="21" spans="1:12" s="2" customFormat="1" ht="28.5" customHeight="1">
      <c r="A21" s="15">
        <v>18</v>
      </c>
      <c r="B21" s="16" t="s">
        <v>52</v>
      </c>
      <c r="C21" s="17" t="s">
        <v>53</v>
      </c>
      <c r="D21" s="17" t="s">
        <v>16</v>
      </c>
      <c r="E21" s="18" t="s">
        <v>17</v>
      </c>
      <c r="F21" s="22"/>
      <c r="G21" s="16">
        <v>57.2</v>
      </c>
      <c r="H21" s="21">
        <v>37.9</v>
      </c>
      <c r="I21" s="21">
        <f t="shared" si="0"/>
        <v>51.41</v>
      </c>
      <c r="J21" s="21">
        <v>18</v>
      </c>
      <c r="K21" s="21" t="s">
        <v>43</v>
      </c>
      <c r="L21" s="21"/>
    </row>
    <row r="22" spans="1:12" s="2" customFormat="1" ht="28.5" customHeight="1">
      <c r="A22" s="15">
        <v>19</v>
      </c>
      <c r="B22" s="16" t="s">
        <v>54</v>
      </c>
      <c r="C22" s="17" t="s">
        <v>55</v>
      </c>
      <c r="D22" s="17" t="s">
        <v>16</v>
      </c>
      <c r="E22" s="18" t="s">
        <v>17</v>
      </c>
      <c r="F22" s="22"/>
      <c r="G22" s="16">
        <v>52.4</v>
      </c>
      <c r="H22" s="21">
        <v>29.7</v>
      </c>
      <c r="I22" s="21">
        <f t="shared" si="0"/>
        <v>45.59</v>
      </c>
      <c r="J22" s="21">
        <v>19</v>
      </c>
      <c r="K22" s="21" t="s">
        <v>43</v>
      </c>
      <c r="L22" s="21"/>
    </row>
    <row r="23" spans="1:12" s="2" customFormat="1" ht="28.5" customHeight="1">
      <c r="A23" s="15">
        <v>20</v>
      </c>
      <c r="B23" s="16" t="s">
        <v>56</v>
      </c>
      <c r="C23" s="17" t="s">
        <v>57</v>
      </c>
      <c r="D23" s="17" t="s">
        <v>16</v>
      </c>
      <c r="E23" s="18" t="s">
        <v>17</v>
      </c>
      <c r="F23" s="22"/>
      <c r="G23" s="16">
        <v>53.2</v>
      </c>
      <c r="H23" s="21" t="s">
        <v>58</v>
      </c>
      <c r="I23" s="21"/>
      <c r="J23" s="21"/>
      <c r="K23" s="21" t="s">
        <v>43</v>
      </c>
      <c r="L23" s="21"/>
    </row>
    <row r="24" spans="1:12" s="2" customFormat="1" ht="28.5" customHeight="1">
      <c r="A24" s="15">
        <v>21</v>
      </c>
      <c r="B24" s="23" t="s">
        <v>59</v>
      </c>
      <c r="C24" s="15" t="s">
        <v>60</v>
      </c>
      <c r="D24" s="17" t="s">
        <v>16</v>
      </c>
      <c r="E24" s="18" t="s">
        <v>17</v>
      </c>
      <c r="F24" s="22"/>
      <c r="G24" s="23">
        <v>52.4</v>
      </c>
      <c r="H24" s="21" t="s">
        <v>58</v>
      </c>
      <c r="I24" s="21"/>
      <c r="J24" s="21"/>
      <c r="K24" s="21" t="s">
        <v>43</v>
      </c>
      <c r="L24" s="21"/>
    </row>
    <row r="25" spans="1:12" s="2" customFormat="1" ht="28.5" customHeight="1">
      <c r="A25" s="15">
        <v>22</v>
      </c>
      <c r="B25" s="16" t="s">
        <v>61</v>
      </c>
      <c r="C25" s="17" t="s">
        <v>62</v>
      </c>
      <c r="D25" s="17" t="s">
        <v>16</v>
      </c>
      <c r="E25" s="18" t="s">
        <v>17</v>
      </c>
      <c r="F25" s="22"/>
      <c r="G25" s="16">
        <v>67.6</v>
      </c>
      <c r="H25" s="21" t="s">
        <v>58</v>
      </c>
      <c r="I25" s="21"/>
      <c r="J25" s="21"/>
      <c r="K25" s="21" t="s">
        <v>43</v>
      </c>
      <c r="L25" s="21"/>
    </row>
    <row r="26" spans="1:12" s="2" customFormat="1" ht="28.5" customHeight="1">
      <c r="A26" s="15">
        <v>23</v>
      </c>
      <c r="B26" s="16" t="s">
        <v>63</v>
      </c>
      <c r="C26" s="17" t="s">
        <v>64</v>
      </c>
      <c r="D26" s="17" t="s">
        <v>16</v>
      </c>
      <c r="E26" s="18" t="s">
        <v>17</v>
      </c>
      <c r="F26" s="22"/>
      <c r="G26" s="16">
        <v>58</v>
      </c>
      <c r="H26" s="21" t="s">
        <v>58</v>
      </c>
      <c r="I26" s="21"/>
      <c r="J26" s="21"/>
      <c r="K26" s="21" t="s">
        <v>43</v>
      </c>
      <c r="L26" s="21"/>
    </row>
    <row r="27" spans="1:12" s="2" customFormat="1" ht="28.5" customHeight="1">
      <c r="A27" s="15">
        <v>24</v>
      </c>
      <c r="B27" s="23" t="s">
        <v>65</v>
      </c>
      <c r="C27" s="15" t="s">
        <v>66</v>
      </c>
      <c r="D27" s="17" t="s">
        <v>16</v>
      </c>
      <c r="E27" s="18" t="s">
        <v>17</v>
      </c>
      <c r="F27" s="24"/>
      <c r="G27" s="23">
        <v>64.8</v>
      </c>
      <c r="H27" s="21" t="s">
        <v>58</v>
      </c>
      <c r="I27" s="21"/>
      <c r="J27" s="21"/>
      <c r="K27" s="21" t="s">
        <v>43</v>
      </c>
      <c r="L27" s="21"/>
    </row>
    <row r="28" spans="1:12" s="2" customFormat="1" ht="28.5" customHeight="1">
      <c r="A28" s="15">
        <v>25</v>
      </c>
      <c r="B28" s="16" t="s">
        <v>67</v>
      </c>
      <c r="C28" s="17" t="s">
        <v>68</v>
      </c>
      <c r="D28" s="17" t="s">
        <v>16</v>
      </c>
      <c r="E28" s="25" t="s">
        <v>69</v>
      </c>
      <c r="F28" s="26">
        <v>1</v>
      </c>
      <c r="G28" s="16">
        <v>48.4</v>
      </c>
      <c r="H28" s="15">
        <v>83</v>
      </c>
      <c r="I28" s="21">
        <f aca="true" t="shared" si="1" ref="I28:I37">G28*0.7+H28*0.3</f>
        <v>58.779999999999994</v>
      </c>
      <c r="J28" s="21">
        <v>1</v>
      </c>
      <c r="K28" s="21" t="s">
        <v>18</v>
      </c>
      <c r="L28" s="21"/>
    </row>
    <row r="29" spans="1:12" s="2" customFormat="1" ht="28.5" customHeight="1">
      <c r="A29" s="15">
        <v>26</v>
      </c>
      <c r="B29" s="16" t="s">
        <v>70</v>
      </c>
      <c r="C29" s="17" t="s">
        <v>71</v>
      </c>
      <c r="D29" s="17" t="s">
        <v>16</v>
      </c>
      <c r="E29" s="25" t="s">
        <v>69</v>
      </c>
      <c r="F29" s="26"/>
      <c r="G29" s="16">
        <v>44.4</v>
      </c>
      <c r="H29" s="15">
        <v>65.8</v>
      </c>
      <c r="I29" s="21">
        <f t="shared" si="1"/>
        <v>50.81999999999999</v>
      </c>
      <c r="J29" s="21">
        <v>2</v>
      </c>
      <c r="K29" s="21" t="s">
        <v>43</v>
      </c>
      <c r="L29" s="21"/>
    </row>
    <row r="30" spans="1:12" s="2" customFormat="1" ht="28.5" customHeight="1">
      <c r="A30" s="15">
        <v>27</v>
      </c>
      <c r="B30" s="16" t="s">
        <v>72</v>
      </c>
      <c r="C30" s="17" t="s">
        <v>73</v>
      </c>
      <c r="D30" s="17" t="s">
        <v>16</v>
      </c>
      <c r="E30" s="25" t="s">
        <v>74</v>
      </c>
      <c r="F30" s="26">
        <v>2</v>
      </c>
      <c r="G30" s="23">
        <v>56</v>
      </c>
      <c r="H30" s="23" t="s">
        <v>75</v>
      </c>
      <c r="I30" s="21">
        <f t="shared" si="1"/>
        <v>63.31999999999999</v>
      </c>
      <c r="J30" s="21">
        <v>1</v>
      </c>
      <c r="K30" s="21" t="s">
        <v>18</v>
      </c>
      <c r="L30" s="21"/>
    </row>
    <row r="31" spans="1:12" s="2" customFormat="1" ht="28.5" customHeight="1">
      <c r="A31" s="15">
        <v>28</v>
      </c>
      <c r="B31" s="16" t="s">
        <v>76</v>
      </c>
      <c r="C31" s="17" t="s">
        <v>77</v>
      </c>
      <c r="D31" s="17" t="s">
        <v>16</v>
      </c>
      <c r="E31" s="25" t="s">
        <v>74</v>
      </c>
      <c r="F31" s="26"/>
      <c r="G31" s="23">
        <v>55.6</v>
      </c>
      <c r="H31" s="23" t="s">
        <v>78</v>
      </c>
      <c r="I31" s="21">
        <f t="shared" si="1"/>
        <v>61</v>
      </c>
      <c r="J31" s="21">
        <v>2</v>
      </c>
      <c r="K31" s="21" t="s">
        <v>18</v>
      </c>
      <c r="L31" s="21"/>
    </row>
    <row r="32" spans="1:12" s="2" customFormat="1" ht="28.5" customHeight="1">
      <c r="A32" s="15">
        <v>29</v>
      </c>
      <c r="B32" s="16" t="s">
        <v>79</v>
      </c>
      <c r="C32" s="17" t="s">
        <v>80</v>
      </c>
      <c r="D32" s="17" t="s">
        <v>16</v>
      </c>
      <c r="E32" s="25" t="s">
        <v>74</v>
      </c>
      <c r="F32" s="26"/>
      <c r="G32" s="23">
        <v>53.6</v>
      </c>
      <c r="H32" s="23" t="s">
        <v>81</v>
      </c>
      <c r="I32" s="21">
        <f t="shared" si="1"/>
        <v>59.53999999999999</v>
      </c>
      <c r="J32" s="21">
        <v>3</v>
      </c>
      <c r="K32" s="21" t="s">
        <v>43</v>
      </c>
      <c r="L32" s="21"/>
    </row>
    <row r="33" spans="1:12" s="2" customFormat="1" ht="28.5" customHeight="1">
      <c r="A33" s="15">
        <v>30</v>
      </c>
      <c r="B33" s="16" t="s">
        <v>82</v>
      </c>
      <c r="C33" s="17" t="s">
        <v>83</v>
      </c>
      <c r="D33" s="17" t="s">
        <v>16</v>
      </c>
      <c r="E33" s="25" t="s">
        <v>74</v>
      </c>
      <c r="F33" s="26"/>
      <c r="G33" s="23">
        <v>59.2</v>
      </c>
      <c r="H33" s="23" t="s">
        <v>84</v>
      </c>
      <c r="I33" s="21">
        <f t="shared" si="1"/>
        <v>43.36</v>
      </c>
      <c r="J33" s="21">
        <v>4</v>
      </c>
      <c r="K33" s="21" t="s">
        <v>43</v>
      </c>
      <c r="L33" s="21"/>
    </row>
    <row r="34" spans="1:12" s="2" customFormat="1" ht="28.5" customHeight="1">
      <c r="A34" s="15">
        <v>31</v>
      </c>
      <c r="B34" s="16" t="s">
        <v>85</v>
      </c>
      <c r="C34" s="17" t="s">
        <v>86</v>
      </c>
      <c r="D34" s="17" t="s">
        <v>16</v>
      </c>
      <c r="E34" s="25" t="s">
        <v>87</v>
      </c>
      <c r="F34" s="26">
        <v>1</v>
      </c>
      <c r="G34" s="16">
        <v>60</v>
      </c>
      <c r="H34" s="21">
        <v>84.2</v>
      </c>
      <c r="I34" s="21">
        <f t="shared" si="1"/>
        <v>67.26</v>
      </c>
      <c r="J34" s="21">
        <v>1</v>
      </c>
      <c r="K34" s="21" t="s">
        <v>18</v>
      </c>
      <c r="L34" s="21"/>
    </row>
    <row r="35" spans="1:12" s="2" customFormat="1" ht="28.5" customHeight="1">
      <c r="A35" s="15">
        <v>32</v>
      </c>
      <c r="B35" s="16" t="s">
        <v>88</v>
      </c>
      <c r="C35" s="17" t="s">
        <v>89</v>
      </c>
      <c r="D35" s="17" t="s">
        <v>16</v>
      </c>
      <c r="E35" s="25" t="s">
        <v>87</v>
      </c>
      <c r="F35" s="26"/>
      <c r="G35" s="16">
        <v>50.8</v>
      </c>
      <c r="H35" s="21">
        <v>79.4</v>
      </c>
      <c r="I35" s="21">
        <f t="shared" si="1"/>
        <v>59.379999999999995</v>
      </c>
      <c r="J35" s="21">
        <v>2</v>
      </c>
      <c r="K35" s="21" t="s">
        <v>43</v>
      </c>
      <c r="L35" s="21"/>
    </row>
    <row r="36" spans="1:12" s="2" customFormat="1" ht="27" customHeight="1">
      <c r="A36" s="15">
        <v>33</v>
      </c>
      <c r="B36" s="16" t="s">
        <v>90</v>
      </c>
      <c r="C36" s="17" t="s">
        <v>91</v>
      </c>
      <c r="D36" s="17" t="s">
        <v>16</v>
      </c>
      <c r="E36" s="25" t="s">
        <v>92</v>
      </c>
      <c r="F36" s="26">
        <v>1</v>
      </c>
      <c r="G36" s="16">
        <v>47.2</v>
      </c>
      <c r="H36" s="21">
        <v>75.7</v>
      </c>
      <c r="I36" s="21">
        <f t="shared" si="1"/>
        <v>55.75</v>
      </c>
      <c r="J36" s="21">
        <v>1</v>
      </c>
      <c r="K36" s="21" t="s">
        <v>18</v>
      </c>
      <c r="L36" s="21"/>
    </row>
    <row r="37" spans="1:12" s="2" customFormat="1" ht="27" customHeight="1">
      <c r="A37" s="15">
        <v>34</v>
      </c>
      <c r="B37" s="16" t="s">
        <v>93</v>
      </c>
      <c r="C37" s="17" t="s">
        <v>94</v>
      </c>
      <c r="D37" s="17" t="s">
        <v>16</v>
      </c>
      <c r="E37" s="25" t="s">
        <v>92</v>
      </c>
      <c r="F37" s="26"/>
      <c r="G37" s="16">
        <v>48</v>
      </c>
      <c r="H37" s="21">
        <v>72.4</v>
      </c>
      <c r="I37" s="21">
        <f t="shared" si="1"/>
        <v>55.31999999999999</v>
      </c>
      <c r="J37" s="21">
        <v>2</v>
      </c>
      <c r="K37" s="21" t="s">
        <v>43</v>
      </c>
      <c r="L37" s="21"/>
    </row>
    <row r="38" spans="1:12" s="2" customFormat="1" ht="27" customHeight="1">
      <c r="A38" s="15">
        <v>35</v>
      </c>
      <c r="B38" s="16" t="s">
        <v>95</v>
      </c>
      <c r="C38" s="17" t="s">
        <v>96</v>
      </c>
      <c r="D38" s="17" t="s">
        <v>16</v>
      </c>
      <c r="E38" s="25" t="s">
        <v>97</v>
      </c>
      <c r="F38" s="26">
        <v>2</v>
      </c>
      <c r="G38" s="16">
        <v>86</v>
      </c>
      <c r="H38" s="21">
        <v>72.5</v>
      </c>
      <c r="I38" s="21">
        <f aca="true" t="shared" si="2" ref="I38:I45">G38*0.7+H38*0.3</f>
        <v>81.94999999999999</v>
      </c>
      <c r="J38" s="21">
        <v>1</v>
      </c>
      <c r="K38" s="21" t="s">
        <v>18</v>
      </c>
      <c r="L38" s="21"/>
    </row>
    <row r="39" spans="1:12" s="2" customFormat="1" ht="27" customHeight="1">
      <c r="A39" s="15">
        <v>36</v>
      </c>
      <c r="B39" s="16" t="s">
        <v>98</v>
      </c>
      <c r="C39" s="17" t="s">
        <v>99</v>
      </c>
      <c r="D39" s="17" t="s">
        <v>16</v>
      </c>
      <c r="E39" s="25" t="s">
        <v>97</v>
      </c>
      <c r="F39" s="26"/>
      <c r="G39" s="16">
        <v>70</v>
      </c>
      <c r="H39" s="21">
        <v>80.5</v>
      </c>
      <c r="I39" s="21">
        <f t="shared" si="2"/>
        <v>73.15</v>
      </c>
      <c r="J39" s="21">
        <v>2</v>
      </c>
      <c r="K39" s="21" t="s">
        <v>18</v>
      </c>
      <c r="L39" s="21"/>
    </row>
    <row r="40" spans="1:12" s="2" customFormat="1" ht="27" customHeight="1">
      <c r="A40" s="15">
        <v>37</v>
      </c>
      <c r="B40" s="16" t="s">
        <v>100</v>
      </c>
      <c r="C40" s="17" t="s">
        <v>101</v>
      </c>
      <c r="D40" s="17" t="s">
        <v>16</v>
      </c>
      <c r="E40" s="25" t="s">
        <v>97</v>
      </c>
      <c r="F40" s="26"/>
      <c r="G40" s="16">
        <v>71</v>
      </c>
      <c r="H40" s="21">
        <v>74</v>
      </c>
      <c r="I40" s="21">
        <f t="shared" si="2"/>
        <v>71.89999999999999</v>
      </c>
      <c r="J40" s="21">
        <v>3</v>
      </c>
      <c r="K40" s="21" t="s">
        <v>43</v>
      </c>
      <c r="L40" s="21"/>
    </row>
    <row r="41" spans="1:12" s="2" customFormat="1" ht="27" customHeight="1">
      <c r="A41" s="15">
        <v>38</v>
      </c>
      <c r="B41" s="16" t="s">
        <v>102</v>
      </c>
      <c r="C41" s="17" t="s">
        <v>103</v>
      </c>
      <c r="D41" s="17" t="s">
        <v>16</v>
      </c>
      <c r="E41" s="25" t="s">
        <v>97</v>
      </c>
      <c r="F41" s="26"/>
      <c r="G41" s="16">
        <v>64</v>
      </c>
      <c r="H41" s="21">
        <v>70.8</v>
      </c>
      <c r="I41" s="21">
        <f t="shared" si="2"/>
        <v>66.03999999999999</v>
      </c>
      <c r="J41" s="21">
        <v>4</v>
      </c>
      <c r="K41" s="21" t="s">
        <v>43</v>
      </c>
      <c r="L41" s="21"/>
    </row>
    <row r="42" spans="1:12" s="2" customFormat="1" ht="27" customHeight="1">
      <c r="A42" s="15">
        <v>39</v>
      </c>
      <c r="B42" s="16" t="s">
        <v>104</v>
      </c>
      <c r="C42" s="17" t="s">
        <v>105</v>
      </c>
      <c r="D42" s="17" t="s">
        <v>16</v>
      </c>
      <c r="E42" s="25" t="s">
        <v>106</v>
      </c>
      <c r="F42" s="26">
        <v>1</v>
      </c>
      <c r="G42" s="16">
        <v>54</v>
      </c>
      <c r="H42" s="21">
        <v>74.1</v>
      </c>
      <c r="I42" s="21">
        <f t="shared" si="2"/>
        <v>60.029999999999994</v>
      </c>
      <c r="J42" s="21">
        <v>1</v>
      </c>
      <c r="K42" s="21" t="s">
        <v>18</v>
      </c>
      <c r="L42" s="21"/>
    </row>
    <row r="43" spans="1:12" s="2" customFormat="1" ht="27" customHeight="1">
      <c r="A43" s="15">
        <v>40</v>
      </c>
      <c r="B43" s="16" t="s">
        <v>107</v>
      </c>
      <c r="C43" s="17" t="s">
        <v>108</v>
      </c>
      <c r="D43" s="17" t="s">
        <v>16</v>
      </c>
      <c r="E43" s="25" t="s">
        <v>109</v>
      </c>
      <c r="F43" s="26"/>
      <c r="G43" s="16">
        <v>35</v>
      </c>
      <c r="H43" s="21">
        <v>74.5</v>
      </c>
      <c r="I43" s="21">
        <f t="shared" si="2"/>
        <v>46.849999999999994</v>
      </c>
      <c r="J43" s="21">
        <v>2</v>
      </c>
      <c r="K43" s="21" t="s">
        <v>43</v>
      </c>
      <c r="L43" s="21"/>
    </row>
    <row r="44" spans="1:12" s="2" customFormat="1" ht="27" customHeight="1">
      <c r="A44" s="15">
        <v>41</v>
      </c>
      <c r="B44" s="16" t="s">
        <v>110</v>
      </c>
      <c r="C44" s="17" t="s">
        <v>111</v>
      </c>
      <c r="D44" s="17" t="s">
        <v>16</v>
      </c>
      <c r="E44" s="25" t="s">
        <v>112</v>
      </c>
      <c r="F44" s="26">
        <v>1</v>
      </c>
      <c r="G44" s="16">
        <v>60</v>
      </c>
      <c r="H44" s="21">
        <v>64.5</v>
      </c>
      <c r="I44" s="21">
        <f t="shared" si="2"/>
        <v>61.349999999999994</v>
      </c>
      <c r="J44" s="21">
        <v>1</v>
      </c>
      <c r="K44" s="21" t="s">
        <v>18</v>
      </c>
      <c r="L44" s="21"/>
    </row>
    <row r="45" spans="1:12" s="2" customFormat="1" ht="27" customHeight="1">
      <c r="A45" s="15">
        <v>42</v>
      </c>
      <c r="B45" s="16" t="s">
        <v>113</v>
      </c>
      <c r="C45" s="17" t="s">
        <v>114</v>
      </c>
      <c r="D45" s="17" t="s">
        <v>16</v>
      </c>
      <c r="E45" s="25" t="s">
        <v>112</v>
      </c>
      <c r="F45" s="26"/>
      <c r="G45" s="16">
        <v>57</v>
      </c>
      <c r="H45" s="21">
        <v>71.1</v>
      </c>
      <c r="I45" s="21">
        <f t="shared" si="2"/>
        <v>61.23</v>
      </c>
      <c r="J45" s="21">
        <v>2</v>
      </c>
      <c r="K45" s="21" t="s">
        <v>43</v>
      </c>
      <c r="L45" s="21"/>
    </row>
    <row r="46" spans="1:12" s="2" customFormat="1" ht="27" customHeight="1">
      <c r="A46" s="15">
        <v>43</v>
      </c>
      <c r="B46" s="16" t="s">
        <v>115</v>
      </c>
      <c r="C46" s="17" t="s">
        <v>116</v>
      </c>
      <c r="D46" s="17" t="s">
        <v>16</v>
      </c>
      <c r="E46" s="25" t="s">
        <v>117</v>
      </c>
      <c r="F46" s="26">
        <v>1</v>
      </c>
      <c r="G46" s="16">
        <v>64.8</v>
      </c>
      <c r="H46" s="27">
        <v>0</v>
      </c>
      <c r="I46" s="21">
        <f>G46*0.7</f>
        <v>45.35999999999999</v>
      </c>
      <c r="J46" s="21">
        <v>1</v>
      </c>
      <c r="K46" s="21" t="s">
        <v>18</v>
      </c>
      <c r="L46" s="21"/>
    </row>
    <row r="47" spans="1:12" s="2" customFormat="1" ht="27" customHeight="1">
      <c r="A47" s="15">
        <v>44</v>
      </c>
      <c r="B47" s="16" t="s">
        <v>118</v>
      </c>
      <c r="C47" s="17" t="s">
        <v>119</v>
      </c>
      <c r="D47" s="17" t="s">
        <v>16</v>
      </c>
      <c r="E47" s="25" t="s">
        <v>117</v>
      </c>
      <c r="F47" s="26"/>
      <c r="G47" s="16">
        <v>44</v>
      </c>
      <c r="H47" s="21">
        <v>32</v>
      </c>
      <c r="I47" s="21">
        <f>G47*0.7+H47*0.3</f>
        <v>40.4</v>
      </c>
      <c r="J47" s="21">
        <v>2</v>
      </c>
      <c r="K47" s="21" t="s">
        <v>43</v>
      </c>
      <c r="L47" s="21"/>
    </row>
    <row r="48" spans="1:12" s="2" customFormat="1" ht="27" customHeight="1">
      <c r="A48" s="15">
        <v>45</v>
      </c>
      <c r="B48" s="16" t="s">
        <v>120</v>
      </c>
      <c r="C48" s="17" t="s">
        <v>121</v>
      </c>
      <c r="D48" s="17" t="s">
        <v>16</v>
      </c>
      <c r="E48" s="25" t="s">
        <v>122</v>
      </c>
      <c r="F48" s="26">
        <v>1</v>
      </c>
      <c r="G48" s="16">
        <v>79.2</v>
      </c>
      <c r="H48" s="21">
        <v>62.6</v>
      </c>
      <c r="I48" s="21">
        <f aca="true" t="shared" si="3" ref="I48:I64">G48*0.7+H48*0.3</f>
        <v>74.22</v>
      </c>
      <c r="J48" s="21">
        <v>1</v>
      </c>
      <c r="K48" s="21" t="s">
        <v>18</v>
      </c>
      <c r="L48" s="21"/>
    </row>
    <row r="49" spans="1:12" s="2" customFormat="1" ht="27" customHeight="1">
      <c r="A49" s="15">
        <v>46</v>
      </c>
      <c r="B49" s="16" t="s">
        <v>123</v>
      </c>
      <c r="C49" s="17" t="s">
        <v>124</v>
      </c>
      <c r="D49" s="17" t="s">
        <v>16</v>
      </c>
      <c r="E49" s="25" t="s">
        <v>122</v>
      </c>
      <c r="F49" s="26"/>
      <c r="G49" s="16">
        <v>42.8</v>
      </c>
      <c r="H49" s="21">
        <v>58.6</v>
      </c>
      <c r="I49" s="21">
        <f t="shared" si="3"/>
        <v>47.53999999999999</v>
      </c>
      <c r="J49" s="21">
        <v>2</v>
      </c>
      <c r="K49" s="21" t="s">
        <v>43</v>
      </c>
      <c r="L49" s="21"/>
    </row>
    <row r="50" spans="1:12" s="2" customFormat="1" ht="27" customHeight="1">
      <c r="A50" s="15">
        <v>47</v>
      </c>
      <c r="B50" s="16" t="s">
        <v>125</v>
      </c>
      <c r="C50" s="17" t="s">
        <v>126</v>
      </c>
      <c r="D50" s="17" t="s">
        <v>16</v>
      </c>
      <c r="E50" s="25" t="s">
        <v>127</v>
      </c>
      <c r="F50" s="19">
        <v>8</v>
      </c>
      <c r="G50" s="16">
        <v>72</v>
      </c>
      <c r="H50" s="15">
        <v>89.5</v>
      </c>
      <c r="I50" s="21">
        <f t="shared" si="3"/>
        <v>77.25</v>
      </c>
      <c r="J50" s="21">
        <v>1</v>
      </c>
      <c r="K50" s="21" t="s">
        <v>18</v>
      </c>
      <c r="L50" s="21"/>
    </row>
    <row r="51" spans="1:12" s="2" customFormat="1" ht="27" customHeight="1">
      <c r="A51" s="15">
        <v>48</v>
      </c>
      <c r="B51" s="16" t="s">
        <v>128</v>
      </c>
      <c r="C51" s="17" t="s">
        <v>129</v>
      </c>
      <c r="D51" s="17" t="s">
        <v>16</v>
      </c>
      <c r="E51" s="25" t="s">
        <v>127</v>
      </c>
      <c r="F51" s="22"/>
      <c r="G51" s="16">
        <v>72.4</v>
      </c>
      <c r="H51" s="15">
        <v>77.5</v>
      </c>
      <c r="I51" s="21">
        <f t="shared" si="3"/>
        <v>73.93</v>
      </c>
      <c r="J51" s="21">
        <v>2</v>
      </c>
      <c r="K51" s="21" t="s">
        <v>18</v>
      </c>
      <c r="L51" s="21"/>
    </row>
    <row r="52" spans="1:12" s="2" customFormat="1" ht="27" customHeight="1">
      <c r="A52" s="15">
        <v>49</v>
      </c>
      <c r="B52" s="16" t="s">
        <v>130</v>
      </c>
      <c r="C52" s="17" t="s">
        <v>131</v>
      </c>
      <c r="D52" s="17" t="s">
        <v>16</v>
      </c>
      <c r="E52" s="25" t="s">
        <v>127</v>
      </c>
      <c r="F52" s="22"/>
      <c r="G52" s="16">
        <v>73.2</v>
      </c>
      <c r="H52" s="15">
        <v>65.7</v>
      </c>
      <c r="I52" s="21">
        <f t="shared" si="3"/>
        <v>70.95</v>
      </c>
      <c r="J52" s="21">
        <v>3</v>
      </c>
      <c r="K52" s="21" t="s">
        <v>18</v>
      </c>
      <c r="L52" s="21"/>
    </row>
    <row r="53" spans="1:251" s="2" customFormat="1" ht="27" customHeight="1">
      <c r="A53" s="15">
        <v>50</v>
      </c>
      <c r="B53" s="16" t="s">
        <v>132</v>
      </c>
      <c r="C53" s="17" t="s">
        <v>133</v>
      </c>
      <c r="D53" s="17" t="s">
        <v>16</v>
      </c>
      <c r="E53" s="25" t="s">
        <v>127</v>
      </c>
      <c r="F53" s="22"/>
      <c r="G53" s="16">
        <v>67.2</v>
      </c>
      <c r="H53" s="15">
        <v>70.8</v>
      </c>
      <c r="I53" s="21">
        <f t="shared" si="3"/>
        <v>68.28</v>
      </c>
      <c r="J53" s="21">
        <v>4</v>
      </c>
      <c r="K53" s="21" t="s">
        <v>18</v>
      </c>
      <c r="L53" s="2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</row>
    <row r="54" spans="1:12" s="2" customFormat="1" ht="27" customHeight="1">
      <c r="A54" s="15">
        <v>51</v>
      </c>
      <c r="B54" s="16" t="s">
        <v>134</v>
      </c>
      <c r="C54" s="17" t="s">
        <v>135</v>
      </c>
      <c r="D54" s="17" t="s">
        <v>16</v>
      </c>
      <c r="E54" s="25" t="s">
        <v>127</v>
      </c>
      <c r="F54" s="22"/>
      <c r="G54" s="16">
        <v>70.8</v>
      </c>
      <c r="H54" s="15">
        <v>55.3</v>
      </c>
      <c r="I54" s="21">
        <f t="shared" si="3"/>
        <v>66.14999999999999</v>
      </c>
      <c r="J54" s="21">
        <v>5</v>
      </c>
      <c r="K54" s="21" t="s">
        <v>18</v>
      </c>
      <c r="L54" s="21"/>
    </row>
    <row r="55" spans="1:251" s="2" customFormat="1" ht="27" customHeight="1">
      <c r="A55" s="15">
        <v>52</v>
      </c>
      <c r="B55" s="16" t="s">
        <v>136</v>
      </c>
      <c r="C55" s="17" t="s">
        <v>137</v>
      </c>
      <c r="D55" s="17" t="s">
        <v>16</v>
      </c>
      <c r="E55" s="25" t="s">
        <v>127</v>
      </c>
      <c r="F55" s="22"/>
      <c r="G55" s="16">
        <v>67.6</v>
      </c>
      <c r="H55" s="15">
        <v>60.7</v>
      </c>
      <c r="I55" s="21">
        <f t="shared" si="3"/>
        <v>65.53</v>
      </c>
      <c r="J55" s="21">
        <v>6</v>
      </c>
      <c r="K55" s="21" t="s">
        <v>18</v>
      </c>
      <c r="L55" s="29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</row>
    <row r="56" spans="1:251" s="2" customFormat="1" ht="27" customHeight="1">
      <c r="A56" s="15">
        <v>53</v>
      </c>
      <c r="B56" s="16" t="s">
        <v>138</v>
      </c>
      <c r="C56" s="17" t="s">
        <v>139</v>
      </c>
      <c r="D56" s="17" t="s">
        <v>16</v>
      </c>
      <c r="E56" s="25" t="s">
        <v>127</v>
      </c>
      <c r="F56" s="22"/>
      <c r="G56" s="16">
        <v>67.2</v>
      </c>
      <c r="H56" s="15">
        <v>50.6</v>
      </c>
      <c r="I56" s="21">
        <f t="shared" si="3"/>
        <v>62.22</v>
      </c>
      <c r="J56" s="21">
        <v>7</v>
      </c>
      <c r="K56" s="21" t="s">
        <v>18</v>
      </c>
      <c r="L56" s="26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</row>
    <row r="57" spans="1:251" s="2" customFormat="1" ht="27" customHeight="1">
      <c r="A57" s="15">
        <v>54</v>
      </c>
      <c r="B57" s="16" t="s">
        <v>140</v>
      </c>
      <c r="C57" s="17" t="s">
        <v>141</v>
      </c>
      <c r="D57" s="17" t="s">
        <v>16</v>
      </c>
      <c r="E57" s="25" t="s">
        <v>127</v>
      </c>
      <c r="F57" s="22"/>
      <c r="G57" s="16">
        <v>71.2</v>
      </c>
      <c r="H57" s="15">
        <v>37.9</v>
      </c>
      <c r="I57" s="21">
        <f t="shared" si="3"/>
        <v>61.209999999999994</v>
      </c>
      <c r="J57" s="21">
        <v>8</v>
      </c>
      <c r="K57" s="21" t="s">
        <v>18</v>
      </c>
      <c r="L57" s="21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</row>
    <row r="58" spans="1:251" s="2" customFormat="1" ht="27" customHeight="1">
      <c r="A58" s="15">
        <v>55</v>
      </c>
      <c r="B58" s="16" t="s">
        <v>142</v>
      </c>
      <c r="C58" s="17" t="s">
        <v>143</v>
      </c>
      <c r="D58" s="17" t="s">
        <v>16</v>
      </c>
      <c r="E58" s="25" t="s">
        <v>127</v>
      </c>
      <c r="F58" s="22"/>
      <c r="G58" s="16">
        <v>64</v>
      </c>
      <c r="H58" s="15">
        <v>49</v>
      </c>
      <c r="I58" s="21">
        <f t="shared" si="3"/>
        <v>59.5</v>
      </c>
      <c r="J58" s="21">
        <v>9</v>
      </c>
      <c r="K58" s="21" t="s">
        <v>43</v>
      </c>
      <c r="L58" s="29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</row>
    <row r="59" spans="1:12" s="2" customFormat="1" ht="27" customHeight="1">
      <c r="A59" s="15">
        <v>56</v>
      </c>
      <c r="B59" s="16" t="s">
        <v>144</v>
      </c>
      <c r="C59" s="17" t="s">
        <v>145</v>
      </c>
      <c r="D59" s="17" t="s">
        <v>16</v>
      </c>
      <c r="E59" s="25" t="s">
        <v>127</v>
      </c>
      <c r="F59" s="22"/>
      <c r="G59" s="16">
        <v>66.4</v>
      </c>
      <c r="H59" s="15">
        <v>42.7</v>
      </c>
      <c r="I59" s="21">
        <f t="shared" si="3"/>
        <v>59.290000000000006</v>
      </c>
      <c r="J59" s="21">
        <v>10</v>
      </c>
      <c r="K59" s="21" t="s">
        <v>43</v>
      </c>
      <c r="L59" s="21"/>
    </row>
    <row r="60" spans="1:12" s="2" customFormat="1" ht="27" customHeight="1">
      <c r="A60" s="15">
        <v>57</v>
      </c>
      <c r="B60" s="16" t="s">
        <v>146</v>
      </c>
      <c r="C60" s="17" t="s">
        <v>147</v>
      </c>
      <c r="D60" s="17" t="s">
        <v>16</v>
      </c>
      <c r="E60" s="25" t="s">
        <v>127</v>
      </c>
      <c r="F60" s="22"/>
      <c r="G60" s="16">
        <v>64.8</v>
      </c>
      <c r="H60" s="15">
        <v>46.2</v>
      </c>
      <c r="I60" s="21">
        <f t="shared" si="3"/>
        <v>59.21999999999999</v>
      </c>
      <c r="J60" s="21">
        <v>11</v>
      </c>
      <c r="K60" s="21" t="s">
        <v>43</v>
      </c>
      <c r="L60" s="21"/>
    </row>
    <row r="61" spans="1:12" s="2" customFormat="1" ht="27" customHeight="1">
      <c r="A61" s="15">
        <v>58</v>
      </c>
      <c r="B61" s="16" t="s">
        <v>148</v>
      </c>
      <c r="C61" s="17" t="s">
        <v>149</v>
      </c>
      <c r="D61" s="17" t="s">
        <v>16</v>
      </c>
      <c r="E61" s="25" t="s">
        <v>127</v>
      </c>
      <c r="F61" s="22"/>
      <c r="G61" s="16">
        <v>65.2</v>
      </c>
      <c r="H61" s="15">
        <v>42.6</v>
      </c>
      <c r="I61" s="21">
        <f t="shared" si="3"/>
        <v>58.42</v>
      </c>
      <c r="J61" s="21">
        <v>12</v>
      </c>
      <c r="K61" s="21" t="s">
        <v>43</v>
      </c>
      <c r="L61" s="21"/>
    </row>
    <row r="62" spans="1:12" s="2" customFormat="1" ht="27" customHeight="1">
      <c r="A62" s="15">
        <v>59</v>
      </c>
      <c r="B62" s="16" t="s">
        <v>150</v>
      </c>
      <c r="C62" s="17" t="s">
        <v>151</v>
      </c>
      <c r="D62" s="17" t="s">
        <v>16</v>
      </c>
      <c r="E62" s="25" t="s">
        <v>127</v>
      </c>
      <c r="F62" s="22"/>
      <c r="G62" s="16">
        <v>64</v>
      </c>
      <c r="H62" s="15">
        <v>43</v>
      </c>
      <c r="I62" s="21">
        <f t="shared" si="3"/>
        <v>57.699999999999996</v>
      </c>
      <c r="J62" s="21">
        <v>13</v>
      </c>
      <c r="K62" s="21" t="s">
        <v>43</v>
      </c>
      <c r="L62" s="21"/>
    </row>
    <row r="63" spans="1:12" s="2" customFormat="1" ht="27" customHeight="1">
      <c r="A63" s="15">
        <v>60</v>
      </c>
      <c r="B63" s="16" t="s">
        <v>152</v>
      </c>
      <c r="C63" s="17" t="s">
        <v>153</v>
      </c>
      <c r="D63" s="17" t="s">
        <v>16</v>
      </c>
      <c r="E63" s="25" t="s">
        <v>127</v>
      </c>
      <c r="F63" s="22"/>
      <c r="G63" s="16">
        <v>66</v>
      </c>
      <c r="H63" s="15">
        <v>32.1</v>
      </c>
      <c r="I63" s="21">
        <f t="shared" si="3"/>
        <v>55.83</v>
      </c>
      <c r="J63" s="21">
        <v>14</v>
      </c>
      <c r="K63" s="21" t="s">
        <v>43</v>
      </c>
      <c r="L63" s="21"/>
    </row>
    <row r="64" spans="1:12" s="2" customFormat="1" ht="27" customHeight="1">
      <c r="A64" s="15">
        <v>61</v>
      </c>
      <c r="B64" s="16" t="s">
        <v>154</v>
      </c>
      <c r="C64" s="17" t="s">
        <v>155</v>
      </c>
      <c r="D64" s="17" t="s">
        <v>16</v>
      </c>
      <c r="E64" s="25" t="s">
        <v>127</v>
      </c>
      <c r="F64" s="22"/>
      <c r="G64" s="16">
        <v>63.6</v>
      </c>
      <c r="H64" s="15">
        <v>31.8</v>
      </c>
      <c r="I64" s="21">
        <f t="shared" si="3"/>
        <v>54.059999999999995</v>
      </c>
      <c r="J64" s="21">
        <v>15</v>
      </c>
      <c r="K64" s="21" t="s">
        <v>43</v>
      </c>
      <c r="L64" s="21"/>
    </row>
    <row r="65" spans="1:251" s="2" customFormat="1" ht="27" customHeight="1">
      <c r="A65" s="15">
        <v>62</v>
      </c>
      <c r="B65" s="16" t="s">
        <v>156</v>
      </c>
      <c r="C65" s="17" t="s">
        <v>157</v>
      </c>
      <c r="D65" s="17" t="s">
        <v>16</v>
      </c>
      <c r="E65" s="25" t="s">
        <v>127</v>
      </c>
      <c r="F65" s="24"/>
      <c r="G65" s="16">
        <v>68.4</v>
      </c>
      <c r="H65" s="15" t="s">
        <v>58</v>
      </c>
      <c r="I65" s="21"/>
      <c r="J65" s="21"/>
      <c r="K65" s="21" t="s">
        <v>43</v>
      </c>
      <c r="L65" s="26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</row>
    <row r="66" spans="1:12" s="2" customFormat="1" ht="27" customHeight="1">
      <c r="A66" s="15">
        <v>63</v>
      </c>
      <c r="B66" s="16" t="s">
        <v>158</v>
      </c>
      <c r="C66" s="17" t="s">
        <v>159</v>
      </c>
      <c r="D66" s="17" t="s">
        <v>16</v>
      </c>
      <c r="E66" s="25" t="s">
        <v>160</v>
      </c>
      <c r="F66" s="26">
        <v>1</v>
      </c>
      <c r="G66" s="16">
        <v>74.4</v>
      </c>
      <c r="H66" s="21">
        <v>46.5</v>
      </c>
      <c r="I66" s="21">
        <f>G66*0.7+H66*0.3</f>
        <v>66.03</v>
      </c>
      <c r="J66" s="21">
        <v>1</v>
      </c>
      <c r="K66" s="21" t="s">
        <v>43</v>
      </c>
      <c r="L66" s="37" t="s">
        <v>161</v>
      </c>
    </row>
    <row r="67" spans="1:12" s="2" customFormat="1" ht="27" customHeight="1">
      <c r="A67" s="15">
        <v>64</v>
      </c>
      <c r="B67" s="16" t="s">
        <v>162</v>
      </c>
      <c r="C67" s="17" t="s">
        <v>163</v>
      </c>
      <c r="D67" s="17" t="s">
        <v>16</v>
      </c>
      <c r="E67" s="25" t="s">
        <v>160</v>
      </c>
      <c r="F67" s="26"/>
      <c r="G67" s="16">
        <v>50.8</v>
      </c>
      <c r="H67" s="21" t="s">
        <v>58</v>
      </c>
      <c r="I67" s="21"/>
      <c r="J67" s="21"/>
      <c r="K67" s="21" t="s">
        <v>43</v>
      </c>
      <c r="L67" s="21"/>
    </row>
    <row r="68" spans="1:12" s="2" customFormat="1" ht="27" customHeight="1">
      <c r="A68" s="15">
        <v>65</v>
      </c>
      <c r="B68" s="16" t="s">
        <v>164</v>
      </c>
      <c r="C68" s="17" t="s">
        <v>165</v>
      </c>
      <c r="D68" s="17" t="s">
        <v>16</v>
      </c>
      <c r="E68" s="25" t="s">
        <v>166</v>
      </c>
      <c r="F68" s="26">
        <v>4</v>
      </c>
      <c r="G68" s="16">
        <v>78.8</v>
      </c>
      <c r="H68" s="21">
        <v>73.6</v>
      </c>
      <c r="I68" s="21">
        <f aca="true" t="shared" si="4" ref="I68:I75">G68*0.7+H68*0.3</f>
        <v>77.24</v>
      </c>
      <c r="J68" s="21">
        <v>1</v>
      </c>
      <c r="K68" s="21" t="s">
        <v>18</v>
      </c>
      <c r="L68" s="21"/>
    </row>
    <row r="69" spans="1:12" s="2" customFormat="1" ht="27" customHeight="1">
      <c r="A69" s="15">
        <v>66</v>
      </c>
      <c r="B69" s="16" t="s">
        <v>167</v>
      </c>
      <c r="C69" s="17" t="s">
        <v>168</v>
      </c>
      <c r="D69" s="17" t="s">
        <v>16</v>
      </c>
      <c r="E69" s="25" t="s">
        <v>166</v>
      </c>
      <c r="F69" s="26"/>
      <c r="G69" s="16">
        <v>77.6</v>
      </c>
      <c r="H69" s="21">
        <v>64.1</v>
      </c>
      <c r="I69" s="21">
        <f t="shared" si="4"/>
        <v>73.54999999999998</v>
      </c>
      <c r="J69" s="21">
        <v>2</v>
      </c>
      <c r="K69" s="21" t="s">
        <v>18</v>
      </c>
      <c r="L69" s="21"/>
    </row>
    <row r="70" spans="1:12" s="2" customFormat="1" ht="27" customHeight="1">
      <c r="A70" s="15">
        <v>67</v>
      </c>
      <c r="B70" s="16" t="s">
        <v>169</v>
      </c>
      <c r="C70" s="17" t="s">
        <v>170</v>
      </c>
      <c r="D70" s="17" t="s">
        <v>16</v>
      </c>
      <c r="E70" s="25" t="s">
        <v>166</v>
      </c>
      <c r="F70" s="26"/>
      <c r="G70" s="16">
        <v>70.8</v>
      </c>
      <c r="H70" s="21">
        <v>75.9</v>
      </c>
      <c r="I70" s="21">
        <f t="shared" si="4"/>
        <v>72.33</v>
      </c>
      <c r="J70" s="21">
        <v>3</v>
      </c>
      <c r="K70" s="21" t="s">
        <v>18</v>
      </c>
      <c r="L70" s="21"/>
    </row>
    <row r="71" spans="1:12" s="2" customFormat="1" ht="27" customHeight="1">
      <c r="A71" s="15">
        <v>68</v>
      </c>
      <c r="B71" s="16" t="s">
        <v>171</v>
      </c>
      <c r="C71" s="17" t="s">
        <v>172</v>
      </c>
      <c r="D71" s="17" t="s">
        <v>16</v>
      </c>
      <c r="E71" s="25" t="s">
        <v>166</v>
      </c>
      <c r="F71" s="26"/>
      <c r="G71" s="16">
        <v>70.4</v>
      </c>
      <c r="H71" s="21">
        <v>52.4</v>
      </c>
      <c r="I71" s="21">
        <f t="shared" si="4"/>
        <v>65</v>
      </c>
      <c r="J71" s="21">
        <v>4</v>
      </c>
      <c r="K71" s="21" t="s">
        <v>18</v>
      </c>
      <c r="L71" s="21"/>
    </row>
    <row r="72" spans="1:12" s="2" customFormat="1" ht="27" customHeight="1">
      <c r="A72" s="15">
        <v>69</v>
      </c>
      <c r="B72" s="16" t="s">
        <v>173</v>
      </c>
      <c r="C72" s="17" t="s">
        <v>174</v>
      </c>
      <c r="D72" s="17" t="s">
        <v>16</v>
      </c>
      <c r="E72" s="25" t="s">
        <v>166</v>
      </c>
      <c r="F72" s="26"/>
      <c r="G72" s="16">
        <v>70.4</v>
      </c>
      <c r="H72" s="21">
        <v>47</v>
      </c>
      <c r="I72" s="21">
        <f t="shared" si="4"/>
        <v>63.38</v>
      </c>
      <c r="J72" s="21">
        <v>5</v>
      </c>
      <c r="K72" s="21" t="s">
        <v>43</v>
      </c>
      <c r="L72" s="21"/>
    </row>
    <row r="73" spans="1:12" s="2" customFormat="1" ht="27" customHeight="1">
      <c r="A73" s="15">
        <v>70</v>
      </c>
      <c r="B73" s="16" t="s">
        <v>175</v>
      </c>
      <c r="C73" s="17" t="s">
        <v>176</v>
      </c>
      <c r="D73" s="17" t="s">
        <v>16</v>
      </c>
      <c r="E73" s="25" t="s">
        <v>166</v>
      </c>
      <c r="F73" s="26"/>
      <c r="G73" s="16">
        <v>74</v>
      </c>
      <c r="H73" s="21">
        <v>30.1</v>
      </c>
      <c r="I73" s="21">
        <f t="shared" si="4"/>
        <v>60.83</v>
      </c>
      <c r="J73" s="21">
        <v>6</v>
      </c>
      <c r="K73" s="21" t="s">
        <v>43</v>
      </c>
      <c r="L73" s="21"/>
    </row>
    <row r="74" spans="1:12" s="2" customFormat="1" ht="27" customHeight="1">
      <c r="A74" s="15">
        <v>71</v>
      </c>
      <c r="B74" s="16" t="s">
        <v>177</v>
      </c>
      <c r="C74" s="17" t="s">
        <v>178</v>
      </c>
      <c r="D74" s="17" t="s">
        <v>16</v>
      </c>
      <c r="E74" s="25" t="s">
        <v>166</v>
      </c>
      <c r="F74" s="26"/>
      <c r="G74" s="16">
        <v>72</v>
      </c>
      <c r="H74" s="21">
        <v>0</v>
      </c>
      <c r="I74" s="21">
        <f t="shared" si="4"/>
        <v>50.4</v>
      </c>
      <c r="J74" s="21">
        <v>7</v>
      </c>
      <c r="K74" s="21" t="s">
        <v>43</v>
      </c>
      <c r="L74" s="21"/>
    </row>
    <row r="75" spans="1:12" s="2" customFormat="1" ht="27" customHeight="1">
      <c r="A75" s="15">
        <v>72</v>
      </c>
      <c r="B75" s="16" t="s">
        <v>179</v>
      </c>
      <c r="C75" s="17" t="s">
        <v>180</v>
      </c>
      <c r="D75" s="17" t="s">
        <v>16</v>
      </c>
      <c r="E75" s="25" t="s">
        <v>166</v>
      </c>
      <c r="F75" s="26"/>
      <c r="G75" s="16">
        <v>70.8</v>
      </c>
      <c r="H75" s="21">
        <v>0</v>
      </c>
      <c r="I75" s="21">
        <f t="shared" si="4"/>
        <v>49.559999999999995</v>
      </c>
      <c r="J75" s="21">
        <v>8</v>
      </c>
      <c r="K75" s="21" t="s">
        <v>43</v>
      </c>
      <c r="L75" s="21"/>
    </row>
    <row r="76" spans="1:12" s="2" customFormat="1" ht="27" customHeight="1">
      <c r="A76" s="15">
        <v>73</v>
      </c>
      <c r="B76" s="16" t="s">
        <v>181</v>
      </c>
      <c r="C76" s="17" t="s">
        <v>182</v>
      </c>
      <c r="D76" s="17" t="s">
        <v>183</v>
      </c>
      <c r="E76" s="25" t="s">
        <v>184</v>
      </c>
      <c r="F76" s="26">
        <v>2</v>
      </c>
      <c r="G76" s="16">
        <v>58.8</v>
      </c>
      <c r="H76" s="32">
        <v>89</v>
      </c>
      <c r="I76" s="21">
        <f aca="true" t="shared" si="5" ref="I76:I96">G76*0.7+H76*0.3</f>
        <v>67.86</v>
      </c>
      <c r="J76" s="21">
        <v>1</v>
      </c>
      <c r="K76" s="21" t="s">
        <v>18</v>
      </c>
      <c r="L76" s="21"/>
    </row>
    <row r="77" spans="1:12" s="2" customFormat="1" ht="27" customHeight="1">
      <c r="A77" s="15">
        <v>74</v>
      </c>
      <c r="B77" s="16" t="s">
        <v>185</v>
      </c>
      <c r="C77" s="17" t="s">
        <v>186</v>
      </c>
      <c r="D77" s="17" t="s">
        <v>183</v>
      </c>
      <c r="E77" s="25" t="s">
        <v>184</v>
      </c>
      <c r="F77" s="26"/>
      <c r="G77" s="16">
        <v>57.2</v>
      </c>
      <c r="H77" s="15">
        <v>78.6</v>
      </c>
      <c r="I77" s="21">
        <f t="shared" si="5"/>
        <v>63.62</v>
      </c>
      <c r="J77" s="21">
        <v>2</v>
      </c>
      <c r="K77" s="21" t="s">
        <v>18</v>
      </c>
      <c r="L77" s="21"/>
    </row>
    <row r="78" spans="1:12" s="2" customFormat="1" ht="27" customHeight="1">
      <c r="A78" s="15">
        <v>75</v>
      </c>
      <c r="B78" s="16" t="s">
        <v>187</v>
      </c>
      <c r="C78" s="17" t="s">
        <v>188</v>
      </c>
      <c r="D78" s="17" t="s">
        <v>183</v>
      </c>
      <c r="E78" s="25" t="s">
        <v>184</v>
      </c>
      <c r="F78" s="26"/>
      <c r="G78" s="16">
        <v>58</v>
      </c>
      <c r="H78" s="15">
        <v>73.8</v>
      </c>
      <c r="I78" s="21">
        <f t="shared" si="5"/>
        <v>62.739999999999995</v>
      </c>
      <c r="J78" s="21">
        <v>3</v>
      </c>
      <c r="K78" s="21" t="s">
        <v>43</v>
      </c>
      <c r="L78" s="21"/>
    </row>
    <row r="79" spans="1:12" s="2" customFormat="1" ht="27" customHeight="1">
      <c r="A79" s="15">
        <v>76</v>
      </c>
      <c r="B79" s="16" t="s">
        <v>189</v>
      </c>
      <c r="C79" s="17" t="s">
        <v>190</v>
      </c>
      <c r="D79" s="17" t="s">
        <v>183</v>
      </c>
      <c r="E79" s="25" t="s">
        <v>184</v>
      </c>
      <c r="F79" s="26"/>
      <c r="G79" s="16">
        <v>56.4</v>
      </c>
      <c r="H79" s="15">
        <v>60.6</v>
      </c>
      <c r="I79" s="21">
        <f t="shared" si="5"/>
        <v>57.66</v>
      </c>
      <c r="J79" s="21">
        <v>4</v>
      </c>
      <c r="K79" s="21" t="s">
        <v>43</v>
      </c>
      <c r="L79" s="21"/>
    </row>
    <row r="80" spans="1:12" s="2" customFormat="1" ht="27" customHeight="1">
      <c r="A80" s="15">
        <v>77</v>
      </c>
      <c r="B80" s="16" t="s">
        <v>191</v>
      </c>
      <c r="C80" s="17" t="s">
        <v>192</v>
      </c>
      <c r="D80" s="17" t="s">
        <v>183</v>
      </c>
      <c r="E80" s="25" t="s">
        <v>193</v>
      </c>
      <c r="F80" s="21">
        <v>1</v>
      </c>
      <c r="G80" s="16">
        <v>66</v>
      </c>
      <c r="H80" s="15">
        <v>85.4</v>
      </c>
      <c r="I80" s="21">
        <f t="shared" si="5"/>
        <v>71.82</v>
      </c>
      <c r="J80" s="21">
        <v>1</v>
      </c>
      <c r="K80" s="21" t="s">
        <v>18</v>
      </c>
      <c r="L80" s="21"/>
    </row>
    <row r="81" spans="1:12" s="2" customFormat="1" ht="27" customHeight="1">
      <c r="A81" s="15">
        <v>78</v>
      </c>
      <c r="B81" s="16" t="s">
        <v>194</v>
      </c>
      <c r="C81" s="17" t="s">
        <v>195</v>
      </c>
      <c r="D81" s="17" t="s">
        <v>196</v>
      </c>
      <c r="E81" s="25" t="s">
        <v>197</v>
      </c>
      <c r="F81" s="21">
        <v>1</v>
      </c>
      <c r="G81" s="16">
        <v>63.6</v>
      </c>
      <c r="H81" s="15">
        <v>84.3</v>
      </c>
      <c r="I81" s="21">
        <f t="shared" si="5"/>
        <v>69.81</v>
      </c>
      <c r="J81" s="21">
        <v>1</v>
      </c>
      <c r="K81" s="21" t="s">
        <v>18</v>
      </c>
      <c r="L81" s="21"/>
    </row>
    <row r="82" spans="1:12" s="2" customFormat="1" ht="27" customHeight="1">
      <c r="A82" s="15">
        <v>79</v>
      </c>
      <c r="B82" s="16" t="s">
        <v>198</v>
      </c>
      <c r="C82" s="17" t="s">
        <v>199</v>
      </c>
      <c r="D82" s="17" t="s">
        <v>196</v>
      </c>
      <c r="E82" s="25" t="s">
        <v>200</v>
      </c>
      <c r="F82" s="21">
        <v>1</v>
      </c>
      <c r="G82" s="16">
        <v>54</v>
      </c>
      <c r="H82" s="21">
        <v>83.6</v>
      </c>
      <c r="I82" s="21">
        <f t="shared" si="5"/>
        <v>62.879999999999995</v>
      </c>
      <c r="J82" s="21">
        <v>1</v>
      </c>
      <c r="K82" s="21" t="s">
        <v>18</v>
      </c>
      <c r="L82" s="21"/>
    </row>
    <row r="83" spans="1:12" s="2" customFormat="1" ht="27" customHeight="1">
      <c r="A83" s="15">
        <v>80</v>
      </c>
      <c r="B83" s="16" t="s">
        <v>201</v>
      </c>
      <c r="C83" s="17" t="s">
        <v>202</v>
      </c>
      <c r="D83" s="17" t="s">
        <v>196</v>
      </c>
      <c r="E83" s="25" t="s">
        <v>203</v>
      </c>
      <c r="F83" s="21">
        <v>1</v>
      </c>
      <c r="G83" s="16">
        <v>61.2</v>
      </c>
      <c r="H83" s="21">
        <v>87.8</v>
      </c>
      <c r="I83" s="21">
        <f t="shared" si="5"/>
        <v>69.17999999999999</v>
      </c>
      <c r="J83" s="21">
        <v>1</v>
      </c>
      <c r="K83" s="21" t="s">
        <v>18</v>
      </c>
      <c r="L83" s="21"/>
    </row>
    <row r="84" spans="1:12" s="2" customFormat="1" ht="27" customHeight="1">
      <c r="A84" s="15">
        <v>81</v>
      </c>
      <c r="B84" s="23" t="s">
        <v>204</v>
      </c>
      <c r="C84" s="15" t="s">
        <v>205</v>
      </c>
      <c r="D84" s="17" t="s">
        <v>196</v>
      </c>
      <c r="E84" s="18" t="s">
        <v>206</v>
      </c>
      <c r="F84" s="21">
        <v>1</v>
      </c>
      <c r="G84" s="23">
        <v>70.8</v>
      </c>
      <c r="H84" s="21">
        <v>74.8</v>
      </c>
      <c r="I84" s="21">
        <f t="shared" si="5"/>
        <v>72</v>
      </c>
      <c r="J84" s="21">
        <v>1</v>
      </c>
      <c r="K84" s="21" t="s">
        <v>18</v>
      </c>
      <c r="L84" s="21"/>
    </row>
    <row r="85" spans="1:12" s="2" customFormat="1" ht="27" customHeight="1">
      <c r="A85" s="15">
        <v>82</v>
      </c>
      <c r="B85" s="16" t="s">
        <v>207</v>
      </c>
      <c r="C85" s="17" t="s">
        <v>208</v>
      </c>
      <c r="D85" s="17" t="s">
        <v>196</v>
      </c>
      <c r="E85" s="25" t="s">
        <v>209</v>
      </c>
      <c r="F85" s="26">
        <v>2</v>
      </c>
      <c r="G85" s="16">
        <v>65.2</v>
      </c>
      <c r="H85" s="21">
        <v>59.4</v>
      </c>
      <c r="I85" s="21">
        <f t="shared" si="5"/>
        <v>63.46</v>
      </c>
      <c r="J85" s="21">
        <v>1</v>
      </c>
      <c r="K85" s="21" t="s">
        <v>18</v>
      </c>
      <c r="L85" s="21"/>
    </row>
    <row r="86" spans="1:12" s="2" customFormat="1" ht="27" customHeight="1">
      <c r="A86" s="15">
        <v>83</v>
      </c>
      <c r="B86" s="16" t="s">
        <v>210</v>
      </c>
      <c r="C86" s="17" t="s">
        <v>211</v>
      </c>
      <c r="D86" s="17" t="s">
        <v>196</v>
      </c>
      <c r="E86" s="25" t="s">
        <v>209</v>
      </c>
      <c r="F86" s="26"/>
      <c r="G86" s="16">
        <v>46.8</v>
      </c>
      <c r="H86" s="21">
        <v>83.4</v>
      </c>
      <c r="I86" s="21">
        <f t="shared" si="5"/>
        <v>57.78</v>
      </c>
      <c r="J86" s="21">
        <v>2</v>
      </c>
      <c r="K86" s="21" t="s">
        <v>18</v>
      </c>
      <c r="L86" s="21"/>
    </row>
    <row r="87" spans="1:12" s="3" customFormat="1" ht="27" customHeight="1">
      <c r="A87" s="15">
        <v>84</v>
      </c>
      <c r="B87" s="16" t="s">
        <v>212</v>
      </c>
      <c r="C87" s="17" t="s">
        <v>213</v>
      </c>
      <c r="D87" s="17" t="s">
        <v>196</v>
      </c>
      <c r="E87" s="25" t="s">
        <v>209</v>
      </c>
      <c r="F87" s="26"/>
      <c r="G87" s="33">
        <v>6</v>
      </c>
      <c r="H87" s="21">
        <v>58.6</v>
      </c>
      <c r="I87" s="21">
        <f t="shared" si="5"/>
        <v>21.779999999999998</v>
      </c>
      <c r="J87" s="21">
        <v>3</v>
      </c>
      <c r="K87" s="21" t="s">
        <v>43</v>
      </c>
      <c r="L87" s="38"/>
    </row>
    <row r="88" spans="1:12" s="2" customFormat="1" ht="27" customHeight="1">
      <c r="A88" s="15">
        <v>85</v>
      </c>
      <c r="B88" s="16" t="s">
        <v>214</v>
      </c>
      <c r="C88" s="17" t="s">
        <v>215</v>
      </c>
      <c r="D88" s="17" t="s">
        <v>196</v>
      </c>
      <c r="E88" s="25" t="s">
        <v>216</v>
      </c>
      <c r="F88" s="26">
        <v>2</v>
      </c>
      <c r="G88" s="16">
        <v>66.8</v>
      </c>
      <c r="H88" s="21">
        <v>82.8</v>
      </c>
      <c r="I88" s="21">
        <f t="shared" si="5"/>
        <v>71.6</v>
      </c>
      <c r="J88" s="21">
        <v>1</v>
      </c>
      <c r="K88" s="21" t="s">
        <v>18</v>
      </c>
      <c r="L88" s="21"/>
    </row>
    <row r="89" spans="1:12" s="2" customFormat="1" ht="27" customHeight="1">
      <c r="A89" s="15">
        <v>86</v>
      </c>
      <c r="B89" s="16" t="s">
        <v>217</v>
      </c>
      <c r="C89" s="17" t="s">
        <v>218</v>
      </c>
      <c r="D89" s="17" t="s">
        <v>196</v>
      </c>
      <c r="E89" s="25" t="s">
        <v>216</v>
      </c>
      <c r="F89" s="26"/>
      <c r="G89" s="16">
        <v>64.8</v>
      </c>
      <c r="H89" s="34">
        <v>72</v>
      </c>
      <c r="I89" s="21">
        <f t="shared" si="5"/>
        <v>66.96</v>
      </c>
      <c r="J89" s="21">
        <v>2</v>
      </c>
      <c r="K89" s="21" t="s">
        <v>18</v>
      </c>
      <c r="L89" s="21"/>
    </row>
    <row r="90" spans="1:12" s="2" customFormat="1" ht="27" customHeight="1">
      <c r="A90" s="15">
        <v>87</v>
      </c>
      <c r="B90" s="16" t="s">
        <v>219</v>
      </c>
      <c r="C90" s="17" t="s">
        <v>220</v>
      </c>
      <c r="D90" s="17" t="s">
        <v>196</v>
      </c>
      <c r="E90" s="18" t="s">
        <v>221</v>
      </c>
      <c r="F90" s="21">
        <v>1</v>
      </c>
      <c r="G90" s="16">
        <v>69.2</v>
      </c>
      <c r="H90" s="21">
        <v>68.8</v>
      </c>
      <c r="I90" s="21">
        <f t="shared" si="5"/>
        <v>69.08</v>
      </c>
      <c r="J90" s="21">
        <v>1</v>
      </c>
      <c r="K90" s="21" t="s">
        <v>18</v>
      </c>
      <c r="L90" s="21"/>
    </row>
    <row r="91" spans="1:12" s="2" customFormat="1" ht="27" customHeight="1">
      <c r="A91" s="15">
        <v>88</v>
      </c>
      <c r="B91" s="16" t="s">
        <v>222</v>
      </c>
      <c r="C91" s="17" t="s">
        <v>223</v>
      </c>
      <c r="D91" s="17" t="s">
        <v>196</v>
      </c>
      <c r="E91" s="25" t="s">
        <v>224</v>
      </c>
      <c r="F91" s="21">
        <v>1</v>
      </c>
      <c r="G91" s="16">
        <v>48</v>
      </c>
      <c r="H91" s="21">
        <v>86.6</v>
      </c>
      <c r="I91" s="21">
        <f t="shared" si="5"/>
        <v>59.57999999999999</v>
      </c>
      <c r="J91" s="21">
        <v>1</v>
      </c>
      <c r="K91" s="21" t="s">
        <v>18</v>
      </c>
      <c r="L91" s="21"/>
    </row>
    <row r="92" spans="1:12" s="2" customFormat="1" ht="27" customHeight="1">
      <c r="A92" s="15">
        <v>89</v>
      </c>
      <c r="B92" s="16" t="s">
        <v>225</v>
      </c>
      <c r="C92" s="17" t="s">
        <v>226</v>
      </c>
      <c r="D92" s="17" t="s">
        <v>196</v>
      </c>
      <c r="E92" s="18" t="s">
        <v>227</v>
      </c>
      <c r="F92" s="21">
        <v>1</v>
      </c>
      <c r="G92" s="16">
        <v>48</v>
      </c>
      <c r="H92" s="34">
        <v>76</v>
      </c>
      <c r="I92" s="21">
        <f t="shared" si="5"/>
        <v>56.39999999999999</v>
      </c>
      <c r="J92" s="21">
        <v>1</v>
      </c>
      <c r="K92" s="21" t="s">
        <v>18</v>
      </c>
      <c r="L92" s="21"/>
    </row>
    <row r="93" spans="1:12" s="2" customFormat="1" ht="27" customHeight="1">
      <c r="A93" s="15">
        <v>90</v>
      </c>
      <c r="B93" s="23" t="s">
        <v>228</v>
      </c>
      <c r="C93" s="15" t="s">
        <v>229</v>
      </c>
      <c r="D93" s="17" t="s">
        <v>196</v>
      </c>
      <c r="E93" s="18" t="s">
        <v>230</v>
      </c>
      <c r="F93" s="21">
        <v>1</v>
      </c>
      <c r="G93" s="23">
        <v>57.6</v>
      </c>
      <c r="H93" s="21">
        <v>79.9</v>
      </c>
      <c r="I93" s="21">
        <f t="shared" si="5"/>
        <v>64.29</v>
      </c>
      <c r="J93" s="21">
        <v>1</v>
      </c>
      <c r="K93" s="21" t="s">
        <v>18</v>
      </c>
      <c r="L93" s="21"/>
    </row>
    <row r="94" spans="1:12" s="2" customFormat="1" ht="27" customHeight="1">
      <c r="A94" s="15">
        <v>91</v>
      </c>
      <c r="B94" s="23" t="s">
        <v>231</v>
      </c>
      <c r="C94" s="15" t="s">
        <v>232</v>
      </c>
      <c r="D94" s="17" t="s">
        <v>196</v>
      </c>
      <c r="E94" s="18" t="s">
        <v>233</v>
      </c>
      <c r="F94" s="21">
        <v>1</v>
      </c>
      <c r="G94" s="23">
        <v>64.8</v>
      </c>
      <c r="H94" s="21">
        <v>87.2</v>
      </c>
      <c r="I94" s="21">
        <f t="shared" si="5"/>
        <v>71.52</v>
      </c>
      <c r="J94" s="21">
        <v>1</v>
      </c>
      <c r="K94" s="21" t="s">
        <v>18</v>
      </c>
      <c r="L94" s="21"/>
    </row>
    <row r="95" spans="1:12" s="2" customFormat="1" ht="27" customHeight="1">
      <c r="A95" s="15">
        <v>92</v>
      </c>
      <c r="B95" s="16" t="s">
        <v>234</v>
      </c>
      <c r="C95" s="17" t="s">
        <v>235</v>
      </c>
      <c r="D95" s="17" t="s">
        <v>196</v>
      </c>
      <c r="E95" s="18" t="s">
        <v>236</v>
      </c>
      <c r="F95" s="21">
        <v>1</v>
      </c>
      <c r="G95" s="16">
        <v>60.8</v>
      </c>
      <c r="H95" s="21">
        <v>78.1</v>
      </c>
      <c r="I95" s="21">
        <f t="shared" si="5"/>
        <v>65.99</v>
      </c>
      <c r="J95" s="21">
        <v>1</v>
      </c>
      <c r="K95" s="21" t="s">
        <v>18</v>
      </c>
      <c r="L95" s="21"/>
    </row>
    <row r="96" spans="1:12" s="2" customFormat="1" ht="27" customHeight="1">
      <c r="A96" s="15">
        <v>93</v>
      </c>
      <c r="B96" s="16" t="s">
        <v>237</v>
      </c>
      <c r="C96" s="17" t="s">
        <v>238</v>
      </c>
      <c r="D96" s="17" t="s">
        <v>196</v>
      </c>
      <c r="E96" s="18" t="s">
        <v>239</v>
      </c>
      <c r="F96" s="21">
        <v>1</v>
      </c>
      <c r="G96" s="16">
        <v>54.8</v>
      </c>
      <c r="H96" s="21">
        <v>55.6</v>
      </c>
      <c r="I96" s="21">
        <f t="shared" si="5"/>
        <v>55.03999999999999</v>
      </c>
      <c r="J96" s="21">
        <v>1</v>
      </c>
      <c r="K96" s="21" t="s">
        <v>43</v>
      </c>
      <c r="L96" s="37" t="s">
        <v>161</v>
      </c>
    </row>
    <row r="97" spans="1:12" s="2" customFormat="1" ht="27" customHeight="1">
      <c r="A97" s="15">
        <v>94</v>
      </c>
      <c r="B97" s="16" t="s">
        <v>240</v>
      </c>
      <c r="C97" s="17" t="s">
        <v>241</v>
      </c>
      <c r="D97" s="17" t="s">
        <v>196</v>
      </c>
      <c r="E97" s="25" t="s">
        <v>242</v>
      </c>
      <c r="F97" s="21">
        <v>1</v>
      </c>
      <c r="G97" s="16">
        <v>59.6</v>
      </c>
      <c r="H97" s="27">
        <v>0</v>
      </c>
      <c r="I97" s="21">
        <f>G97*0.7</f>
        <v>41.72</v>
      </c>
      <c r="J97" s="21">
        <v>1</v>
      </c>
      <c r="K97" s="21" t="s">
        <v>43</v>
      </c>
      <c r="L97" s="37" t="s">
        <v>161</v>
      </c>
    </row>
    <row r="98" spans="1:12" s="2" customFormat="1" ht="27" customHeight="1">
      <c r="A98" s="15">
        <v>95</v>
      </c>
      <c r="B98" s="16" t="s">
        <v>243</v>
      </c>
      <c r="C98" s="17" t="s">
        <v>244</v>
      </c>
      <c r="D98" s="17" t="s">
        <v>196</v>
      </c>
      <c r="E98" s="25" t="s">
        <v>245</v>
      </c>
      <c r="F98" s="21">
        <v>1</v>
      </c>
      <c r="G98" s="23">
        <v>65.6</v>
      </c>
      <c r="H98" s="23" t="s">
        <v>246</v>
      </c>
      <c r="I98" s="21">
        <f>G98*0.7+H98*0.3</f>
        <v>68.72</v>
      </c>
      <c r="J98" s="21">
        <v>1</v>
      </c>
      <c r="K98" s="21" t="s">
        <v>18</v>
      </c>
      <c r="L98" s="21"/>
    </row>
    <row r="99" spans="1:12" s="2" customFormat="1" ht="27" customHeight="1">
      <c r="A99" s="15">
        <v>96</v>
      </c>
      <c r="B99" s="16" t="s">
        <v>247</v>
      </c>
      <c r="C99" s="17" t="s">
        <v>248</v>
      </c>
      <c r="D99" s="17" t="s">
        <v>196</v>
      </c>
      <c r="E99" s="25" t="s">
        <v>249</v>
      </c>
      <c r="F99" s="21">
        <v>1</v>
      </c>
      <c r="G99" s="16">
        <v>63.6</v>
      </c>
      <c r="H99" s="21">
        <v>83.2</v>
      </c>
      <c r="I99" s="21">
        <f>G99*0.7+H99*0.3</f>
        <v>69.47999999999999</v>
      </c>
      <c r="J99" s="21">
        <v>1</v>
      </c>
      <c r="K99" s="21" t="s">
        <v>18</v>
      </c>
      <c r="L99" s="21"/>
    </row>
    <row r="100" spans="1:12" s="2" customFormat="1" ht="27" customHeight="1">
      <c r="A100" s="15">
        <v>97</v>
      </c>
      <c r="B100" s="16" t="s">
        <v>250</v>
      </c>
      <c r="C100" s="17" t="s">
        <v>251</v>
      </c>
      <c r="D100" s="17" t="s">
        <v>196</v>
      </c>
      <c r="E100" s="25" t="s">
        <v>252</v>
      </c>
      <c r="F100" s="21">
        <v>1</v>
      </c>
      <c r="G100" s="16">
        <v>64</v>
      </c>
      <c r="H100" s="21">
        <v>82</v>
      </c>
      <c r="I100" s="21">
        <f aca="true" t="shared" si="6" ref="I100:I106">G100*0.7+H100*0.3</f>
        <v>69.39999999999999</v>
      </c>
      <c r="J100" s="21">
        <v>1</v>
      </c>
      <c r="K100" s="21" t="s">
        <v>18</v>
      </c>
      <c r="L100" s="21"/>
    </row>
    <row r="101" spans="1:12" s="2" customFormat="1" ht="27" customHeight="1">
      <c r="A101" s="15">
        <v>98</v>
      </c>
      <c r="B101" s="16" t="s">
        <v>253</v>
      </c>
      <c r="C101" s="17" t="s">
        <v>254</v>
      </c>
      <c r="D101" s="17" t="s">
        <v>196</v>
      </c>
      <c r="E101" s="25" t="s">
        <v>255</v>
      </c>
      <c r="F101" s="21">
        <v>1</v>
      </c>
      <c r="G101" s="16">
        <v>67</v>
      </c>
      <c r="H101" s="21">
        <v>78</v>
      </c>
      <c r="I101" s="21">
        <f t="shared" si="6"/>
        <v>70.3</v>
      </c>
      <c r="J101" s="21">
        <v>1</v>
      </c>
      <c r="K101" s="21" t="s">
        <v>18</v>
      </c>
      <c r="L101" s="21"/>
    </row>
    <row r="102" spans="1:12" s="2" customFormat="1" ht="27" customHeight="1">
      <c r="A102" s="15">
        <v>99</v>
      </c>
      <c r="B102" s="16" t="s">
        <v>256</v>
      </c>
      <c r="C102" s="17" t="s">
        <v>257</v>
      </c>
      <c r="D102" s="17" t="s">
        <v>196</v>
      </c>
      <c r="E102" s="25" t="s">
        <v>258</v>
      </c>
      <c r="F102" s="21">
        <v>1</v>
      </c>
      <c r="G102" s="23">
        <v>47</v>
      </c>
      <c r="H102" s="23" t="s">
        <v>259</v>
      </c>
      <c r="I102" s="21">
        <f t="shared" si="6"/>
        <v>53.66</v>
      </c>
      <c r="J102" s="21">
        <v>1</v>
      </c>
      <c r="K102" s="21" t="s">
        <v>18</v>
      </c>
      <c r="L102" s="21"/>
    </row>
    <row r="103" spans="1:12" s="2" customFormat="1" ht="27" customHeight="1">
      <c r="A103" s="15">
        <v>100</v>
      </c>
      <c r="B103" s="16" t="s">
        <v>260</v>
      </c>
      <c r="C103" s="17" t="s">
        <v>261</v>
      </c>
      <c r="D103" s="17" t="s">
        <v>196</v>
      </c>
      <c r="E103" s="25" t="s">
        <v>262</v>
      </c>
      <c r="F103" s="21">
        <v>1</v>
      </c>
      <c r="G103" s="16">
        <v>85.2</v>
      </c>
      <c r="H103" s="21">
        <v>62.7</v>
      </c>
      <c r="I103" s="21">
        <f t="shared" si="6"/>
        <v>78.45</v>
      </c>
      <c r="J103" s="21">
        <v>1</v>
      </c>
      <c r="K103" s="21" t="s">
        <v>18</v>
      </c>
      <c r="L103" s="21"/>
    </row>
    <row r="104" spans="1:12" s="2" customFormat="1" ht="27" customHeight="1">
      <c r="A104" s="15">
        <v>101</v>
      </c>
      <c r="B104" s="16" t="s">
        <v>263</v>
      </c>
      <c r="C104" s="17" t="s">
        <v>264</v>
      </c>
      <c r="D104" s="17" t="s">
        <v>196</v>
      </c>
      <c r="E104" s="25" t="s">
        <v>265</v>
      </c>
      <c r="F104" s="21">
        <v>1</v>
      </c>
      <c r="G104" s="16">
        <v>84.8</v>
      </c>
      <c r="H104" s="21">
        <v>76.3</v>
      </c>
      <c r="I104" s="21">
        <f t="shared" si="6"/>
        <v>82.24999999999999</v>
      </c>
      <c r="J104" s="21">
        <v>1</v>
      </c>
      <c r="K104" s="21" t="s">
        <v>18</v>
      </c>
      <c r="L104" s="21"/>
    </row>
    <row r="105" spans="1:12" s="2" customFormat="1" ht="27" customHeight="1">
      <c r="A105" s="15">
        <v>102</v>
      </c>
      <c r="B105" s="16" t="s">
        <v>266</v>
      </c>
      <c r="C105" s="17" t="s">
        <v>267</v>
      </c>
      <c r="D105" s="17" t="s">
        <v>196</v>
      </c>
      <c r="E105" s="25" t="s">
        <v>268</v>
      </c>
      <c r="F105" s="21">
        <v>1</v>
      </c>
      <c r="G105" s="16">
        <v>81</v>
      </c>
      <c r="H105" s="21">
        <v>75.1</v>
      </c>
      <c r="I105" s="21">
        <f t="shared" si="6"/>
        <v>79.22999999999999</v>
      </c>
      <c r="J105" s="21">
        <v>1</v>
      </c>
      <c r="K105" s="21" t="s">
        <v>18</v>
      </c>
      <c r="L105" s="21"/>
    </row>
    <row r="106" spans="1:12" s="2" customFormat="1" ht="27" customHeight="1">
      <c r="A106" s="15">
        <v>103</v>
      </c>
      <c r="B106" s="16" t="s">
        <v>269</v>
      </c>
      <c r="C106" s="17" t="s">
        <v>270</v>
      </c>
      <c r="D106" s="17" t="s">
        <v>196</v>
      </c>
      <c r="E106" s="25" t="s">
        <v>271</v>
      </c>
      <c r="F106" s="21">
        <v>1</v>
      </c>
      <c r="G106" s="16">
        <v>59</v>
      </c>
      <c r="H106" s="21">
        <v>76.4</v>
      </c>
      <c r="I106" s="21">
        <f t="shared" si="6"/>
        <v>64.22</v>
      </c>
      <c r="J106" s="21">
        <v>1</v>
      </c>
      <c r="K106" s="21" t="s">
        <v>18</v>
      </c>
      <c r="L106" s="21"/>
    </row>
    <row r="107" spans="1:12" s="2" customFormat="1" ht="27" customHeight="1">
      <c r="A107" s="15">
        <v>104</v>
      </c>
      <c r="B107" s="16" t="s">
        <v>272</v>
      </c>
      <c r="C107" s="17" t="s">
        <v>273</v>
      </c>
      <c r="D107" s="17" t="s">
        <v>196</v>
      </c>
      <c r="E107" s="25" t="s">
        <v>274</v>
      </c>
      <c r="F107" s="19">
        <v>10</v>
      </c>
      <c r="G107" s="16">
        <v>72.8</v>
      </c>
      <c r="H107" s="15">
        <v>89.8</v>
      </c>
      <c r="I107" s="21">
        <f aca="true" t="shared" si="7" ref="I107:I125">G107*0.7+H107*0.3</f>
        <v>77.89999999999999</v>
      </c>
      <c r="J107" s="21">
        <v>1</v>
      </c>
      <c r="K107" s="21" t="s">
        <v>18</v>
      </c>
      <c r="L107" s="21"/>
    </row>
    <row r="108" spans="1:12" s="2" customFormat="1" ht="27" customHeight="1">
      <c r="A108" s="15">
        <v>105</v>
      </c>
      <c r="B108" s="16" t="s">
        <v>275</v>
      </c>
      <c r="C108" s="17" t="s">
        <v>276</v>
      </c>
      <c r="D108" s="17" t="s">
        <v>196</v>
      </c>
      <c r="E108" s="25" t="s">
        <v>274</v>
      </c>
      <c r="F108" s="22"/>
      <c r="G108" s="16">
        <v>70.4</v>
      </c>
      <c r="H108" s="15">
        <v>88</v>
      </c>
      <c r="I108" s="21">
        <f t="shared" si="7"/>
        <v>75.68</v>
      </c>
      <c r="J108" s="21">
        <v>2</v>
      </c>
      <c r="K108" s="21" t="s">
        <v>18</v>
      </c>
      <c r="L108" s="21"/>
    </row>
    <row r="109" spans="1:12" s="2" customFormat="1" ht="27" customHeight="1">
      <c r="A109" s="15">
        <v>106</v>
      </c>
      <c r="B109" s="16" t="s">
        <v>277</v>
      </c>
      <c r="C109" s="17" t="s">
        <v>278</v>
      </c>
      <c r="D109" s="17" t="s">
        <v>196</v>
      </c>
      <c r="E109" s="25" t="s">
        <v>274</v>
      </c>
      <c r="F109" s="22"/>
      <c r="G109" s="16">
        <v>69.2</v>
      </c>
      <c r="H109" s="15">
        <v>85.8</v>
      </c>
      <c r="I109" s="21">
        <f t="shared" si="7"/>
        <v>74.17999999999999</v>
      </c>
      <c r="J109" s="21">
        <v>3</v>
      </c>
      <c r="K109" s="21" t="s">
        <v>18</v>
      </c>
      <c r="L109" s="21"/>
    </row>
    <row r="110" spans="1:12" s="2" customFormat="1" ht="27" customHeight="1">
      <c r="A110" s="15">
        <v>107</v>
      </c>
      <c r="B110" s="16" t="s">
        <v>279</v>
      </c>
      <c r="C110" s="17" t="s">
        <v>280</v>
      </c>
      <c r="D110" s="17" t="s">
        <v>196</v>
      </c>
      <c r="E110" s="25" t="s">
        <v>274</v>
      </c>
      <c r="F110" s="22"/>
      <c r="G110" s="16">
        <v>70.4</v>
      </c>
      <c r="H110" s="15">
        <v>76.6</v>
      </c>
      <c r="I110" s="21">
        <f t="shared" si="7"/>
        <v>72.25999999999999</v>
      </c>
      <c r="J110" s="21">
        <v>4</v>
      </c>
      <c r="K110" s="21" t="s">
        <v>18</v>
      </c>
      <c r="L110" s="21"/>
    </row>
    <row r="111" spans="1:12" s="2" customFormat="1" ht="27" customHeight="1">
      <c r="A111" s="15">
        <v>108</v>
      </c>
      <c r="B111" s="16" t="s">
        <v>281</v>
      </c>
      <c r="C111" s="17" t="s">
        <v>282</v>
      </c>
      <c r="D111" s="17" t="s">
        <v>196</v>
      </c>
      <c r="E111" s="25" t="s">
        <v>274</v>
      </c>
      <c r="F111" s="22"/>
      <c r="G111" s="16">
        <v>71.2</v>
      </c>
      <c r="H111" s="15">
        <v>72.4</v>
      </c>
      <c r="I111" s="21">
        <f t="shared" si="7"/>
        <v>71.56</v>
      </c>
      <c r="J111" s="21">
        <v>5</v>
      </c>
      <c r="K111" s="21" t="s">
        <v>18</v>
      </c>
      <c r="L111" s="21"/>
    </row>
    <row r="112" spans="1:12" s="2" customFormat="1" ht="27" customHeight="1">
      <c r="A112" s="15">
        <v>109</v>
      </c>
      <c r="B112" s="16" t="s">
        <v>283</v>
      </c>
      <c r="C112" s="17" t="s">
        <v>284</v>
      </c>
      <c r="D112" s="17" t="s">
        <v>196</v>
      </c>
      <c r="E112" s="25" t="s">
        <v>274</v>
      </c>
      <c r="F112" s="22"/>
      <c r="G112" s="16">
        <v>72.8</v>
      </c>
      <c r="H112" s="15">
        <v>67.3</v>
      </c>
      <c r="I112" s="21">
        <f t="shared" si="7"/>
        <v>71.14999999999999</v>
      </c>
      <c r="J112" s="21">
        <v>6</v>
      </c>
      <c r="K112" s="21" t="s">
        <v>18</v>
      </c>
      <c r="L112" s="21"/>
    </row>
    <row r="113" spans="1:12" s="2" customFormat="1" ht="27" customHeight="1">
      <c r="A113" s="15">
        <v>110</v>
      </c>
      <c r="B113" s="16" t="s">
        <v>285</v>
      </c>
      <c r="C113" s="17" t="s">
        <v>286</v>
      </c>
      <c r="D113" s="17" t="s">
        <v>196</v>
      </c>
      <c r="E113" s="25" t="s">
        <v>274</v>
      </c>
      <c r="F113" s="22"/>
      <c r="G113" s="16">
        <v>67.2</v>
      </c>
      <c r="H113" s="15">
        <v>76.8</v>
      </c>
      <c r="I113" s="21">
        <f t="shared" si="7"/>
        <v>70.08</v>
      </c>
      <c r="J113" s="21">
        <v>7</v>
      </c>
      <c r="K113" s="21" t="s">
        <v>18</v>
      </c>
      <c r="L113" s="21"/>
    </row>
    <row r="114" spans="1:12" s="2" customFormat="1" ht="27" customHeight="1">
      <c r="A114" s="15">
        <v>111</v>
      </c>
      <c r="B114" s="16" t="s">
        <v>287</v>
      </c>
      <c r="C114" s="17" t="s">
        <v>288</v>
      </c>
      <c r="D114" s="17" t="s">
        <v>196</v>
      </c>
      <c r="E114" s="25" t="s">
        <v>274</v>
      </c>
      <c r="F114" s="22"/>
      <c r="G114" s="16">
        <v>63.6</v>
      </c>
      <c r="H114" s="15">
        <v>84.6</v>
      </c>
      <c r="I114" s="21">
        <f t="shared" si="7"/>
        <v>69.89999999999999</v>
      </c>
      <c r="J114" s="21">
        <v>8</v>
      </c>
      <c r="K114" s="21" t="s">
        <v>18</v>
      </c>
      <c r="L114" s="21"/>
    </row>
    <row r="115" spans="1:12" s="2" customFormat="1" ht="27" customHeight="1">
      <c r="A115" s="15">
        <v>112</v>
      </c>
      <c r="B115" s="16" t="s">
        <v>289</v>
      </c>
      <c r="C115" s="17" t="s">
        <v>290</v>
      </c>
      <c r="D115" s="17" t="s">
        <v>196</v>
      </c>
      <c r="E115" s="25" t="s">
        <v>274</v>
      </c>
      <c r="F115" s="22"/>
      <c r="G115" s="16">
        <v>64</v>
      </c>
      <c r="H115" s="15">
        <v>76.4</v>
      </c>
      <c r="I115" s="21">
        <f t="shared" si="7"/>
        <v>67.72</v>
      </c>
      <c r="J115" s="21">
        <v>9</v>
      </c>
      <c r="K115" s="21" t="s">
        <v>18</v>
      </c>
      <c r="L115" s="21"/>
    </row>
    <row r="116" spans="1:12" s="2" customFormat="1" ht="27" customHeight="1">
      <c r="A116" s="15">
        <v>113</v>
      </c>
      <c r="B116" s="16" t="s">
        <v>291</v>
      </c>
      <c r="C116" s="17" t="s">
        <v>292</v>
      </c>
      <c r="D116" s="17" t="s">
        <v>196</v>
      </c>
      <c r="E116" s="25" t="s">
        <v>274</v>
      </c>
      <c r="F116" s="22"/>
      <c r="G116" s="16">
        <v>71.6</v>
      </c>
      <c r="H116" s="15">
        <v>55.3</v>
      </c>
      <c r="I116" s="21">
        <f t="shared" si="7"/>
        <v>66.71</v>
      </c>
      <c r="J116" s="21">
        <v>10</v>
      </c>
      <c r="K116" s="21" t="s">
        <v>18</v>
      </c>
      <c r="L116" s="21"/>
    </row>
    <row r="117" spans="1:12" s="2" customFormat="1" ht="27" customHeight="1">
      <c r="A117" s="15">
        <v>114</v>
      </c>
      <c r="B117" s="16" t="s">
        <v>293</v>
      </c>
      <c r="C117" s="17" t="s">
        <v>294</v>
      </c>
      <c r="D117" s="17" t="s">
        <v>196</v>
      </c>
      <c r="E117" s="25" t="s">
        <v>274</v>
      </c>
      <c r="F117" s="22"/>
      <c r="G117" s="16">
        <v>67.2</v>
      </c>
      <c r="H117" s="15">
        <v>64.1</v>
      </c>
      <c r="I117" s="21">
        <f t="shared" si="7"/>
        <v>66.27</v>
      </c>
      <c r="J117" s="21">
        <v>11</v>
      </c>
      <c r="K117" s="21" t="s">
        <v>43</v>
      </c>
      <c r="L117" s="21"/>
    </row>
    <row r="118" spans="1:12" s="2" customFormat="1" ht="27" customHeight="1">
      <c r="A118" s="15">
        <v>115</v>
      </c>
      <c r="B118" s="16" t="s">
        <v>295</v>
      </c>
      <c r="C118" s="17" t="s">
        <v>296</v>
      </c>
      <c r="D118" s="17" t="s">
        <v>196</v>
      </c>
      <c r="E118" s="25" t="s">
        <v>274</v>
      </c>
      <c r="F118" s="22"/>
      <c r="G118" s="16">
        <v>65.2</v>
      </c>
      <c r="H118" s="15">
        <v>66.5</v>
      </c>
      <c r="I118" s="21">
        <f t="shared" si="7"/>
        <v>65.59</v>
      </c>
      <c r="J118" s="21">
        <v>12</v>
      </c>
      <c r="K118" s="21" t="s">
        <v>43</v>
      </c>
      <c r="L118" s="21"/>
    </row>
    <row r="119" spans="1:12" s="2" customFormat="1" ht="27" customHeight="1">
      <c r="A119" s="15">
        <v>116</v>
      </c>
      <c r="B119" s="16" t="s">
        <v>297</v>
      </c>
      <c r="C119" s="17" t="s">
        <v>298</v>
      </c>
      <c r="D119" s="17" t="s">
        <v>196</v>
      </c>
      <c r="E119" s="25" t="s">
        <v>274</v>
      </c>
      <c r="F119" s="22"/>
      <c r="G119" s="16">
        <v>64.8</v>
      </c>
      <c r="H119" s="15">
        <v>66.3</v>
      </c>
      <c r="I119" s="21">
        <f t="shared" si="7"/>
        <v>65.24999999999999</v>
      </c>
      <c r="J119" s="21">
        <v>13</v>
      </c>
      <c r="K119" s="21" t="s">
        <v>43</v>
      </c>
      <c r="L119" s="21"/>
    </row>
    <row r="120" spans="1:12" s="2" customFormat="1" ht="27" customHeight="1">
      <c r="A120" s="15">
        <v>117</v>
      </c>
      <c r="B120" s="16" t="s">
        <v>299</v>
      </c>
      <c r="C120" s="17" t="s">
        <v>300</v>
      </c>
      <c r="D120" s="17" t="s">
        <v>196</v>
      </c>
      <c r="E120" s="25" t="s">
        <v>274</v>
      </c>
      <c r="F120" s="22"/>
      <c r="G120" s="16">
        <v>69.2</v>
      </c>
      <c r="H120" s="15">
        <v>53.1</v>
      </c>
      <c r="I120" s="21">
        <f t="shared" si="7"/>
        <v>64.37</v>
      </c>
      <c r="J120" s="21">
        <v>14</v>
      </c>
      <c r="K120" s="21" t="s">
        <v>43</v>
      </c>
      <c r="L120" s="21"/>
    </row>
    <row r="121" spans="1:12" s="2" customFormat="1" ht="27" customHeight="1">
      <c r="A121" s="15">
        <v>118</v>
      </c>
      <c r="B121" s="16" t="s">
        <v>301</v>
      </c>
      <c r="C121" s="17" t="s">
        <v>302</v>
      </c>
      <c r="D121" s="17" t="s">
        <v>196</v>
      </c>
      <c r="E121" s="25" t="s">
        <v>274</v>
      </c>
      <c r="F121" s="22"/>
      <c r="G121" s="16">
        <v>68.4</v>
      </c>
      <c r="H121" s="15">
        <v>52.8</v>
      </c>
      <c r="I121" s="21">
        <f t="shared" si="7"/>
        <v>63.72</v>
      </c>
      <c r="J121" s="21">
        <v>15</v>
      </c>
      <c r="K121" s="21" t="s">
        <v>43</v>
      </c>
      <c r="L121" s="21"/>
    </row>
    <row r="122" spans="1:12" s="2" customFormat="1" ht="27" customHeight="1">
      <c r="A122" s="15">
        <v>119</v>
      </c>
      <c r="B122" s="16" t="s">
        <v>303</v>
      </c>
      <c r="C122" s="17" t="s">
        <v>304</v>
      </c>
      <c r="D122" s="17" t="s">
        <v>196</v>
      </c>
      <c r="E122" s="25" t="s">
        <v>274</v>
      </c>
      <c r="F122" s="22"/>
      <c r="G122" s="16">
        <v>63.2</v>
      </c>
      <c r="H122" s="15">
        <v>60.3</v>
      </c>
      <c r="I122" s="21">
        <f t="shared" si="7"/>
        <v>62.33</v>
      </c>
      <c r="J122" s="21">
        <v>16</v>
      </c>
      <c r="K122" s="21" t="s">
        <v>43</v>
      </c>
      <c r="L122" s="21"/>
    </row>
    <row r="123" spans="1:12" s="2" customFormat="1" ht="27" customHeight="1">
      <c r="A123" s="15">
        <v>120</v>
      </c>
      <c r="B123" s="16" t="s">
        <v>305</v>
      </c>
      <c r="C123" s="17" t="s">
        <v>306</v>
      </c>
      <c r="D123" s="17" t="s">
        <v>196</v>
      </c>
      <c r="E123" s="25" t="s">
        <v>274</v>
      </c>
      <c r="F123" s="22"/>
      <c r="G123" s="16">
        <v>62.4</v>
      </c>
      <c r="H123" s="15">
        <v>53.7</v>
      </c>
      <c r="I123" s="21">
        <f t="shared" si="7"/>
        <v>59.79</v>
      </c>
      <c r="J123" s="21">
        <v>17</v>
      </c>
      <c r="K123" s="21" t="s">
        <v>43</v>
      </c>
      <c r="L123" s="21"/>
    </row>
    <row r="124" spans="1:12" s="2" customFormat="1" ht="27" customHeight="1">
      <c r="A124" s="15">
        <v>121</v>
      </c>
      <c r="B124" s="16" t="s">
        <v>307</v>
      </c>
      <c r="C124" s="17" t="s">
        <v>308</v>
      </c>
      <c r="D124" s="17" t="s">
        <v>196</v>
      </c>
      <c r="E124" s="25" t="s">
        <v>274</v>
      </c>
      <c r="F124" s="22"/>
      <c r="G124" s="16">
        <v>62.4</v>
      </c>
      <c r="H124" s="15">
        <v>49.1</v>
      </c>
      <c r="I124" s="21">
        <f t="shared" si="7"/>
        <v>58.41</v>
      </c>
      <c r="J124" s="21">
        <v>18</v>
      </c>
      <c r="K124" s="21" t="s">
        <v>43</v>
      </c>
      <c r="L124" s="21"/>
    </row>
    <row r="125" spans="1:12" s="2" customFormat="1" ht="27" customHeight="1">
      <c r="A125" s="15">
        <v>122</v>
      </c>
      <c r="B125" s="16" t="s">
        <v>309</v>
      </c>
      <c r="C125" s="17" t="s">
        <v>310</v>
      </c>
      <c r="D125" s="17" t="s">
        <v>196</v>
      </c>
      <c r="E125" s="25" t="s">
        <v>274</v>
      </c>
      <c r="F125" s="22"/>
      <c r="G125" s="35">
        <v>62</v>
      </c>
      <c r="H125" s="15">
        <v>47.4</v>
      </c>
      <c r="I125" s="21">
        <f t="shared" si="7"/>
        <v>57.62</v>
      </c>
      <c r="J125" s="21">
        <v>19</v>
      </c>
      <c r="K125" s="21" t="s">
        <v>43</v>
      </c>
      <c r="L125" s="21"/>
    </row>
    <row r="126" spans="1:12" s="2" customFormat="1" ht="27" customHeight="1">
      <c r="A126" s="15">
        <v>123</v>
      </c>
      <c r="B126" s="16" t="s">
        <v>311</v>
      </c>
      <c r="C126" s="17" t="s">
        <v>312</v>
      </c>
      <c r="D126" s="17" t="s">
        <v>196</v>
      </c>
      <c r="E126" s="25" t="s">
        <v>274</v>
      </c>
      <c r="F126" s="24"/>
      <c r="G126" s="16">
        <v>69.2</v>
      </c>
      <c r="H126" s="15" t="s">
        <v>58</v>
      </c>
      <c r="I126" s="21"/>
      <c r="J126" s="21"/>
      <c r="K126" s="21" t="s">
        <v>43</v>
      </c>
      <c r="L126" s="21"/>
    </row>
    <row r="127" spans="1:12" s="2" customFormat="1" ht="27" customHeight="1">
      <c r="A127" s="15">
        <v>124</v>
      </c>
      <c r="B127" s="16" t="s">
        <v>313</v>
      </c>
      <c r="C127" s="17" t="s">
        <v>314</v>
      </c>
      <c r="D127" s="17" t="s">
        <v>315</v>
      </c>
      <c r="E127" s="36" t="s">
        <v>316</v>
      </c>
      <c r="F127" s="26">
        <v>1</v>
      </c>
      <c r="G127" s="16">
        <v>56.4</v>
      </c>
      <c r="H127" s="21">
        <v>49.4</v>
      </c>
      <c r="I127" s="21">
        <f aca="true" t="shared" si="8" ref="I127:I134">G127*0.7+H127*0.3</f>
        <v>54.3</v>
      </c>
      <c r="J127" s="21">
        <v>1</v>
      </c>
      <c r="K127" s="21" t="s">
        <v>18</v>
      </c>
      <c r="L127" s="21"/>
    </row>
    <row r="128" spans="1:12" s="2" customFormat="1" ht="27" customHeight="1">
      <c r="A128" s="15">
        <v>125</v>
      </c>
      <c r="B128" s="16" t="s">
        <v>317</v>
      </c>
      <c r="C128" s="17" t="s">
        <v>318</v>
      </c>
      <c r="D128" s="17" t="s">
        <v>315</v>
      </c>
      <c r="E128" s="36" t="s">
        <v>316</v>
      </c>
      <c r="F128" s="26"/>
      <c r="G128" s="16">
        <v>36.4</v>
      </c>
      <c r="H128" s="21">
        <v>44.9</v>
      </c>
      <c r="I128" s="21">
        <f t="shared" si="8"/>
        <v>38.949999999999996</v>
      </c>
      <c r="J128" s="21">
        <v>2</v>
      </c>
      <c r="K128" s="21" t="s">
        <v>43</v>
      </c>
      <c r="L128" s="21"/>
    </row>
    <row r="129" spans="1:12" s="2" customFormat="1" ht="27" customHeight="1">
      <c r="A129" s="15">
        <v>126</v>
      </c>
      <c r="B129" s="16" t="s">
        <v>319</v>
      </c>
      <c r="C129" s="17" t="s">
        <v>320</v>
      </c>
      <c r="D129" s="17" t="s">
        <v>315</v>
      </c>
      <c r="E129" s="25" t="s">
        <v>321</v>
      </c>
      <c r="F129" s="26">
        <v>1</v>
      </c>
      <c r="G129" s="16">
        <v>64.4</v>
      </c>
      <c r="H129" s="21">
        <v>85.6</v>
      </c>
      <c r="I129" s="21">
        <f t="shared" si="8"/>
        <v>70.75999999999999</v>
      </c>
      <c r="J129" s="21">
        <v>1</v>
      </c>
      <c r="K129" s="21" t="s">
        <v>18</v>
      </c>
      <c r="L129" s="21"/>
    </row>
    <row r="130" spans="1:12" s="2" customFormat="1" ht="27" customHeight="1">
      <c r="A130" s="15">
        <v>127</v>
      </c>
      <c r="B130" s="16" t="s">
        <v>322</v>
      </c>
      <c r="C130" s="17" t="s">
        <v>323</v>
      </c>
      <c r="D130" s="17" t="s">
        <v>315</v>
      </c>
      <c r="E130" s="25" t="s">
        <v>321</v>
      </c>
      <c r="F130" s="26"/>
      <c r="G130" s="20">
        <v>6.4</v>
      </c>
      <c r="H130" s="21">
        <v>18.7</v>
      </c>
      <c r="I130" s="21">
        <f t="shared" si="8"/>
        <v>10.09</v>
      </c>
      <c r="J130" s="21">
        <v>2</v>
      </c>
      <c r="K130" s="21" t="s">
        <v>43</v>
      </c>
      <c r="L130" s="21"/>
    </row>
    <row r="131" spans="1:12" s="2" customFormat="1" ht="27" customHeight="1">
      <c r="A131" s="15">
        <v>128</v>
      </c>
      <c r="B131" s="16" t="s">
        <v>324</v>
      </c>
      <c r="C131" s="17" t="s">
        <v>325</v>
      </c>
      <c r="D131" s="17" t="s">
        <v>315</v>
      </c>
      <c r="E131" s="25" t="s">
        <v>326</v>
      </c>
      <c r="F131" s="26">
        <v>1</v>
      </c>
      <c r="G131" s="16">
        <v>64.4</v>
      </c>
      <c r="H131" s="21">
        <v>80.8</v>
      </c>
      <c r="I131" s="21">
        <f t="shared" si="8"/>
        <v>69.32</v>
      </c>
      <c r="J131" s="21">
        <v>1</v>
      </c>
      <c r="K131" s="21" t="s">
        <v>18</v>
      </c>
      <c r="L131" s="21"/>
    </row>
    <row r="132" spans="1:12" s="2" customFormat="1" ht="27" customHeight="1">
      <c r="A132" s="15">
        <v>129</v>
      </c>
      <c r="B132" s="16" t="s">
        <v>327</v>
      </c>
      <c r="C132" s="17" t="s">
        <v>328</v>
      </c>
      <c r="D132" s="17" t="s">
        <v>315</v>
      </c>
      <c r="E132" s="25" t="s">
        <v>326</v>
      </c>
      <c r="F132" s="26"/>
      <c r="G132" s="16">
        <v>60.8</v>
      </c>
      <c r="H132" s="21">
        <v>25.3</v>
      </c>
      <c r="I132" s="21">
        <f t="shared" si="8"/>
        <v>50.14999999999999</v>
      </c>
      <c r="J132" s="21">
        <v>2</v>
      </c>
      <c r="K132" s="21" t="s">
        <v>43</v>
      </c>
      <c r="L132" s="21"/>
    </row>
    <row r="133" spans="1:12" s="2" customFormat="1" ht="27" customHeight="1">
      <c r="A133" s="15">
        <v>130</v>
      </c>
      <c r="B133" s="16" t="s">
        <v>329</v>
      </c>
      <c r="C133" s="17" t="s">
        <v>330</v>
      </c>
      <c r="D133" s="17" t="s">
        <v>315</v>
      </c>
      <c r="E133" s="25" t="s">
        <v>331</v>
      </c>
      <c r="F133" s="21">
        <v>1</v>
      </c>
      <c r="G133" s="16">
        <v>63.6</v>
      </c>
      <c r="H133" s="21">
        <v>85.6</v>
      </c>
      <c r="I133" s="21">
        <f t="shared" si="8"/>
        <v>70.19999999999999</v>
      </c>
      <c r="J133" s="21">
        <v>1</v>
      </c>
      <c r="K133" s="21" t="s">
        <v>18</v>
      </c>
      <c r="L133" s="21"/>
    </row>
    <row r="134" spans="1:12" s="2" customFormat="1" ht="27" customHeight="1">
      <c r="A134" s="15">
        <v>131</v>
      </c>
      <c r="B134" s="16" t="s">
        <v>332</v>
      </c>
      <c r="C134" s="17" t="s">
        <v>333</v>
      </c>
      <c r="D134" s="17" t="s">
        <v>315</v>
      </c>
      <c r="E134" s="25" t="s">
        <v>334</v>
      </c>
      <c r="F134" s="26">
        <v>1</v>
      </c>
      <c r="G134" s="16">
        <v>57.6</v>
      </c>
      <c r="H134" s="21">
        <v>68.4</v>
      </c>
      <c r="I134" s="21">
        <f t="shared" si="8"/>
        <v>60.84</v>
      </c>
      <c r="J134" s="21">
        <v>1</v>
      </c>
      <c r="K134" s="21" t="s">
        <v>18</v>
      </c>
      <c r="L134" s="21"/>
    </row>
    <row r="135" spans="1:12" s="2" customFormat="1" ht="27" customHeight="1">
      <c r="A135" s="15">
        <v>132</v>
      </c>
      <c r="B135" s="16" t="s">
        <v>335</v>
      </c>
      <c r="C135" s="17" t="s">
        <v>336</v>
      </c>
      <c r="D135" s="17" t="s">
        <v>315</v>
      </c>
      <c r="E135" s="25" t="s">
        <v>334</v>
      </c>
      <c r="F135" s="26"/>
      <c r="G135" s="20">
        <v>9.6</v>
      </c>
      <c r="H135" s="21" t="s">
        <v>58</v>
      </c>
      <c r="I135" s="21"/>
      <c r="J135" s="21"/>
      <c r="K135" s="21" t="s">
        <v>43</v>
      </c>
      <c r="L135" s="21"/>
    </row>
    <row r="136" spans="1:12" s="2" customFormat="1" ht="27" customHeight="1">
      <c r="A136" s="15">
        <v>133</v>
      </c>
      <c r="B136" s="16" t="s">
        <v>337</v>
      </c>
      <c r="C136" s="17" t="s">
        <v>338</v>
      </c>
      <c r="D136" s="17" t="s">
        <v>315</v>
      </c>
      <c r="E136" s="25" t="s">
        <v>339</v>
      </c>
      <c r="F136" s="26">
        <v>1</v>
      </c>
      <c r="G136" s="16">
        <v>52.4</v>
      </c>
      <c r="H136" s="21">
        <v>75.1</v>
      </c>
      <c r="I136" s="21">
        <f aca="true" t="shared" si="9" ref="I136:I141">G136*0.7+H136*0.3</f>
        <v>59.209999999999994</v>
      </c>
      <c r="J136" s="21">
        <v>1</v>
      </c>
      <c r="K136" s="21" t="s">
        <v>18</v>
      </c>
      <c r="L136" s="21"/>
    </row>
    <row r="137" spans="1:12" s="2" customFormat="1" ht="27" customHeight="1">
      <c r="A137" s="15">
        <v>134</v>
      </c>
      <c r="B137" s="16" t="s">
        <v>340</v>
      </c>
      <c r="C137" s="17" t="s">
        <v>341</v>
      </c>
      <c r="D137" s="17" t="s">
        <v>315</v>
      </c>
      <c r="E137" s="25" t="s">
        <v>339</v>
      </c>
      <c r="F137" s="26"/>
      <c r="G137" s="16">
        <v>21.6</v>
      </c>
      <c r="H137" s="21">
        <v>64.6</v>
      </c>
      <c r="I137" s="21">
        <f t="shared" si="9"/>
        <v>34.5</v>
      </c>
      <c r="J137" s="21">
        <v>2</v>
      </c>
      <c r="K137" s="21" t="s">
        <v>43</v>
      </c>
      <c r="L137" s="21"/>
    </row>
    <row r="138" spans="1:12" s="4" customFormat="1" ht="27" customHeight="1">
      <c r="A138" s="15">
        <v>135</v>
      </c>
      <c r="B138" s="23" t="s">
        <v>342</v>
      </c>
      <c r="C138" s="15" t="s">
        <v>343</v>
      </c>
      <c r="D138" s="17" t="s">
        <v>315</v>
      </c>
      <c r="E138" s="18" t="s">
        <v>344</v>
      </c>
      <c r="F138" s="39">
        <v>1</v>
      </c>
      <c r="G138" s="23">
        <v>80.4</v>
      </c>
      <c r="H138" s="21">
        <v>67.2</v>
      </c>
      <c r="I138" s="21">
        <f t="shared" si="9"/>
        <v>76.44</v>
      </c>
      <c r="J138" s="15">
        <v>1</v>
      </c>
      <c r="K138" s="15" t="s">
        <v>18</v>
      </c>
      <c r="L138" s="15"/>
    </row>
    <row r="139" spans="1:12" s="4" customFormat="1" ht="27" customHeight="1">
      <c r="A139" s="15">
        <v>136</v>
      </c>
      <c r="B139" s="23" t="s">
        <v>345</v>
      </c>
      <c r="C139" s="15" t="s">
        <v>346</v>
      </c>
      <c r="D139" s="17" t="s">
        <v>315</v>
      </c>
      <c r="E139" s="18" t="s">
        <v>344</v>
      </c>
      <c r="F139" s="39"/>
      <c r="G139" s="23">
        <v>74</v>
      </c>
      <c r="H139" s="21">
        <v>67.4</v>
      </c>
      <c r="I139" s="21">
        <f t="shared" si="9"/>
        <v>72.02</v>
      </c>
      <c r="J139" s="15">
        <v>2</v>
      </c>
      <c r="K139" s="15" t="s">
        <v>43</v>
      </c>
      <c r="L139" s="15"/>
    </row>
    <row r="140" spans="1:12" s="3" customFormat="1" ht="27" customHeight="1">
      <c r="A140" s="15">
        <v>137</v>
      </c>
      <c r="B140" s="23" t="s">
        <v>347</v>
      </c>
      <c r="C140" s="15" t="s">
        <v>348</v>
      </c>
      <c r="D140" s="17" t="s">
        <v>315</v>
      </c>
      <c r="E140" s="18" t="s">
        <v>349</v>
      </c>
      <c r="F140" s="39">
        <v>1</v>
      </c>
      <c r="G140" s="23">
        <v>68.4</v>
      </c>
      <c r="H140" s="21">
        <v>77.1</v>
      </c>
      <c r="I140" s="21">
        <f t="shared" si="9"/>
        <v>71.01</v>
      </c>
      <c r="J140" s="15">
        <v>1</v>
      </c>
      <c r="K140" s="15" t="s">
        <v>18</v>
      </c>
      <c r="L140" s="38"/>
    </row>
    <row r="141" spans="1:12" s="2" customFormat="1" ht="27" customHeight="1">
      <c r="A141" s="15">
        <v>138</v>
      </c>
      <c r="B141" s="23" t="s">
        <v>350</v>
      </c>
      <c r="C141" s="15" t="s">
        <v>351</v>
      </c>
      <c r="D141" s="17" t="s">
        <v>315</v>
      </c>
      <c r="E141" s="18" t="s">
        <v>349</v>
      </c>
      <c r="F141" s="39"/>
      <c r="G141" s="23">
        <v>72</v>
      </c>
      <c r="H141" s="21">
        <v>24.2</v>
      </c>
      <c r="I141" s="21">
        <f t="shared" si="9"/>
        <v>57.66</v>
      </c>
      <c r="J141" s="15">
        <v>2</v>
      </c>
      <c r="K141" s="21" t="s">
        <v>43</v>
      </c>
      <c r="L141" s="21"/>
    </row>
    <row r="142" spans="1:12" s="2" customFormat="1" ht="27" customHeight="1">
      <c r="A142" s="15">
        <v>139</v>
      </c>
      <c r="B142" s="23" t="s">
        <v>352</v>
      </c>
      <c r="C142" s="15" t="s">
        <v>353</v>
      </c>
      <c r="D142" s="17" t="s">
        <v>315</v>
      </c>
      <c r="E142" s="18" t="s">
        <v>354</v>
      </c>
      <c r="F142" s="26">
        <v>1</v>
      </c>
      <c r="G142" s="23">
        <v>43</v>
      </c>
      <c r="H142" s="21">
        <v>71.6</v>
      </c>
      <c r="I142" s="21">
        <f aca="true" t="shared" si="10" ref="I142:I147">G142*0.7+H142*0.3</f>
        <v>51.58</v>
      </c>
      <c r="J142" s="21">
        <v>1</v>
      </c>
      <c r="K142" s="21" t="s">
        <v>18</v>
      </c>
      <c r="L142" s="21"/>
    </row>
    <row r="143" spans="1:12" s="2" customFormat="1" ht="27" customHeight="1">
      <c r="A143" s="15">
        <v>140</v>
      </c>
      <c r="B143" s="23" t="s">
        <v>355</v>
      </c>
      <c r="C143" s="15" t="s">
        <v>356</v>
      </c>
      <c r="D143" s="17" t="s">
        <v>315</v>
      </c>
      <c r="E143" s="18" t="s">
        <v>354</v>
      </c>
      <c r="F143" s="26"/>
      <c r="G143" s="23">
        <v>22</v>
      </c>
      <c r="H143" s="21">
        <v>36.6</v>
      </c>
      <c r="I143" s="21">
        <f t="shared" si="10"/>
        <v>26.38</v>
      </c>
      <c r="J143" s="21">
        <v>2</v>
      </c>
      <c r="K143" s="21" t="s">
        <v>43</v>
      </c>
      <c r="L143" s="21"/>
    </row>
    <row r="144" spans="1:12" s="2" customFormat="1" ht="27" customHeight="1">
      <c r="A144" s="15">
        <v>141</v>
      </c>
      <c r="B144" s="16" t="s">
        <v>357</v>
      </c>
      <c r="C144" s="17" t="s">
        <v>358</v>
      </c>
      <c r="D144" s="17" t="s">
        <v>315</v>
      </c>
      <c r="E144" s="25" t="s">
        <v>359</v>
      </c>
      <c r="F144" s="26">
        <v>1</v>
      </c>
      <c r="G144" s="16">
        <v>70</v>
      </c>
      <c r="H144" s="21">
        <v>74.6</v>
      </c>
      <c r="I144" s="21">
        <f t="shared" si="10"/>
        <v>71.38</v>
      </c>
      <c r="J144" s="21">
        <v>1</v>
      </c>
      <c r="K144" s="21" t="s">
        <v>18</v>
      </c>
      <c r="L144" s="21"/>
    </row>
    <row r="145" spans="1:12" s="2" customFormat="1" ht="27" customHeight="1">
      <c r="A145" s="15">
        <v>142</v>
      </c>
      <c r="B145" s="16" t="s">
        <v>360</v>
      </c>
      <c r="C145" s="17" t="s">
        <v>361</v>
      </c>
      <c r="D145" s="17" t="s">
        <v>315</v>
      </c>
      <c r="E145" s="25" t="s">
        <v>359</v>
      </c>
      <c r="F145" s="26"/>
      <c r="G145" s="16">
        <v>49</v>
      </c>
      <c r="H145" s="21" t="s">
        <v>58</v>
      </c>
      <c r="I145" s="21"/>
      <c r="J145" s="21"/>
      <c r="K145" s="21" t="s">
        <v>43</v>
      </c>
      <c r="L145" s="21"/>
    </row>
    <row r="146" spans="1:12" s="2" customFormat="1" ht="27" customHeight="1">
      <c r="A146" s="15">
        <v>143</v>
      </c>
      <c r="B146" s="16" t="s">
        <v>362</v>
      </c>
      <c r="C146" s="17" t="s">
        <v>363</v>
      </c>
      <c r="D146" s="17" t="s">
        <v>315</v>
      </c>
      <c r="E146" s="40" t="s">
        <v>364</v>
      </c>
      <c r="F146" s="26">
        <v>1</v>
      </c>
      <c r="G146" s="16">
        <v>67</v>
      </c>
      <c r="H146" s="21">
        <v>75.1</v>
      </c>
      <c r="I146" s="21">
        <f t="shared" si="10"/>
        <v>69.42999999999999</v>
      </c>
      <c r="J146" s="21">
        <v>1</v>
      </c>
      <c r="K146" s="21" t="s">
        <v>18</v>
      </c>
      <c r="L146" s="21"/>
    </row>
    <row r="147" spans="1:12" s="2" customFormat="1" ht="27" customHeight="1">
      <c r="A147" s="15">
        <v>144</v>
      </c>
      <c r="B147" s="16" t="s">
        <v>365</v>
      </c>
      <c r="C147" s="17" t="s">
        <v>366</v>
      </c>
      <c r="D147" s="17" t="s">
        <v>315</v>
      </c>
      <c r="E147" s="40" t="s">
        <v>364</v>
      </c>
      <c r="F147" s="26"/>
      <c r="G147" s="16">
        <v>56</v>
      </c>
      <c r="H147" s="21">
        <v>61</v>
      </c>
      <c r="I147" s="21">
        <f t="shared" si="10"/>
        <v>57.5</v>
      </c>
      <c r="J147" s="21">
        <v>2</v>
      </c>
      <c r="K147" s="21" t="s">
        <v>43</v>
      </c>
      <c r="L147" s="21"/>
    </row>
    <row r="148" spans="1:12" s="2" customFormat="1" ht="27" customHeight="1">
      <c r="A148" s="15">
        <v>145</v>
      </c>
      <c r="B148" s="16" t="s">
        <v>367</v>
      </c>
      <c r="C148" s="17" t="s">
        <v>368</v>
      </c>
      <c r="D148" s="17" t="s">
        <v>315</v>
      </c>
      <c r="E148" s="40" t="s">
        <v>364</v>
      </c>
      <c r="F148" s="26"/>
      <c r="G148" s="16">
        <v>56</v>
      </c>
      <c r="H148" s="21" t="s">
        <v>58</v>
      </c>
      <c r="I148" s="21"/>
      <c r="J148" s="21"/>
      <c r="K148" s="21" t="s">
        <v>43</v>
      </c>
      <c r="L148" s="21"/>
    </row>
    <row r="149" spans="1:12" s="2" customFormat="1" ht="27" customHeight="1">
      <c r="A149" s="15">
        <v>146</v>
      </c>
      <c r="B149" s="16" t="s">
        <v>369</v>
      </c>
      <c r="C149" s="17" t="s">
        <v>370</v>
      </c>
      <c r="D149" s="17" t="s">
        <v>315</v>
      </c>
      <c r="E149" s="40" t="s">
        <v>371</v>
      </c>
      <c r="F149" s="26">
        <v>1</v>
      </c>
      <c r="G149" s="16">
        <v>63</v>
      </c>
      <c r="H149" s="21">
        <v>77.3</v>
      </c>
      <c r="I149" s="21">
        <f>G149*0.7+H149*0.3</f>
        <v>67.28999999999999</v>
      </c>
      <c r="J149" s="21">
        <v>1</v>
      </c>
      <c r="K149" s="21" t="s">
        <v>18</v>
      </c>
      <c r="L149" s="21"/>
    </row>
    <row r="150" spans="1:12" s="2" customFormat="1" ht="27" customHeight="1">
      <c r="A150" s="15">
        <v>147</v>
      </c>
      <c r="B150" s="16" t="s">
        <v>372</v>
      </c>
      <c r="C150" s="17" t="s">
        <v>373</v>
      </c>
      <c r="D150" s="17" t="s">
        <v>315</v>
      </c>
      <c r="E150" s="40" t="s">
        <v>371</v>
      </c>
      <c r="F150" s="26"/>
      <c r="G150" s="16">
        <v>48</v>
      </c>
      <c r="H150" s="21">
        <v>73.2</v>
      </c>
      <c r="I150" s="21">
        <f>G150*0.7+H150*0.3</f>
        <v>55.559999999999995</v>
      </c>
      <c r="J150" s="21">
        <v>2</v>
      </c>
      <c r="K150" s="21" t="s">
        <v>43</v>
      </c>
      <c r="L150" s="21"/>
    </row>
    <row r="151" spans="1:12" s="2" customFormat="1" ht="27" customHeight="1">
      <c r="A151" s="15">
        <v>148</v>
      </c>
      <c r="B151" s="16" t="s">
        <v>374</v>
      </c>
      <c r="C151" s="17" t="s">
        <v>375</v>
      </c>
      <c r="D151" s="17" t="s">
        <v>315</v>
      </c>
      <c r="E151" s="25" t="s">
        <v>376</v>
      </c>
      <c r="F151" s="26">
        <v>2</v>
      </c>
      <c r="G151" s="16">
        <v>64.8</v>
      </c>
      <c r="H151" s="21">
        <v>59</v>
      </c>
      <c r="I151" s="21">
        <f>G151*0.7+H151*0.3</f>
        <v>63.05999999999999</v>
      </c>
      <c r="J151" s="21">
        <v>1</v>
      </c>
      <c r="K151" s="21" t="s">
        <v>18</v>
      </c>
      <c r="L151" s="21"/>
    </row>
    <row r="152" spans="1:12" s="2" customFormat="1" ht="27" customHeight="1">
      <c r="A152" s="15">
        <v>149</v>
      </c>
      <c r="B152" s="16" t="s">
        <v>377</v>
      </c>
      <c r="C152" s="17" t="s">
        <v>378</v>
      </c>
      <c r="D152" s="17" t="s">
        <v>315</v>
      </c>
      <c r="E152" s="25" t="s">
        <v>376</v>
      </c>
      <c r="F152" s="26"/>
      <c r="G152" s="16">
        <v>63.6</v>
      </c>
      <c r="H152" s="21">
        <v>53.5</v>
      </c>
      <c r="I152" s="21">
        <f>G152*0.7+H152*0.3</f>
        <v>60.56999999999999</v>
      </c>
      <c r="J152" s="21">
        <v>2</v>
      </c>
      <c r="K152" s="21" t="s">
        <v>18</v>
      </c>
      <c r="L152" s="21"/>
    </row>
    <row r="153" spans="1:12" s="2" customFormat="1" ht="27" customHeight="1">
      <c r="A153" s="15">
        <v>150</v>
      </c>
      <c r="B153" s="16" t="s">
        <v>379</v>
      </c>
      <c r="C153" s="17" t="s">
        <v>380</v>
      </c>
      <c r="D153" s="17" t="s">
        <v>315</v>
      </c>
      <c r="E153" s="25" t="s">
        <v>376</v>
      </c>
      <c r="F153" s="26"/>
      <c r="G153" s="16">
        <v>60</v>
      </c>
      <c r="H153" s="21">
        <v>43.9</v>
      </c>
      <c r="I153" s="21">
        <f>G153*0.7+H153*0.3</f>
        <v>55.17</v>
      </c>
      <c r="J153" s="21">
        <v>3</v>
      </c>
      <c r="K153" s="21" t="s">
        <v>43</v>
      </c>
      <c r="L153" s="21"/>
    </row>
    <row r="154" spans="1:12" s="2" customFormat="1" ht="27" customHeight="1">
      <c r="A154" s="15">
        <v>151</v>
      </c>
      <c r="B154" s="16" t="s">
        <v>381</v>
      </c>
      <c r="C154" s="17" t="s">
        <v>382</v>
      </c>
      <c r="D154" s="17" t="s">
        <v>315</v>
      </c>
      <c r="E154" s="25" t="s">
        <v>376</v>
      </c>
      <c r="F154" s="26"/>
      <c r="G154" s="16">
        <v>53.2</v>
      </c>
      <c r="H154" s="21" t="s">
        <v>58</v>
      </c>
      <c r="I154" s="21"/>
      <c r="J154" s="21"/>
      <c r="K154" s="21" t="s">
        <v>43</v>
      </c>
      <c r="L154" s="21"/>
    </row>
    <row r="155" spans="1:251" s="2" customFormat="1" ht="27" customHeight="1">
      <c r="A155" s="15">
        <v>152</v>
      </c>
      <c r="B155" s="16" t="s">
        <v>383</v>
      </c>
      <c r="C155" s="17" t="s">
        <v>384</v>
      </c>
      <c r="D155" s="17" t="s">
        <v>315</v>
      </c>
      <c r="E155" s="25" t="s">
        <v>385</v>
      </c>
      <c r="F155" s="26">
        <v>2</v>
      </c>
      <c r="G155" s="16">
        <v>68.4</v>
      </c>
      <c r="H155" s="21">
        <v>83.8</v>
      </c>
      <c r="I155" s="21">
        <f>G155*0.7+H155*0.3</f>
        <v>73.02</v>
      </c>
      <c r="J155" s="21">
        <v>1</v>
      </c>
      <c r="K155" s="26" t="s">
        <v>18</v>
      </c>
      <c r="L155" s="26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</row>
    <row r="156" spans="1:12" s="2" customFormat="1" ht="27" customHeight="1">
      <c r="A156" s="15">
        <v>153</v>
      </c>
      <c r="B156" s="16" t="s">
        <v>386</v>
      </c>
      <c r="C156" s="17" t="s">
        <v>387</v>
      </c>
      <c r="D156" s="17" t="s">
        <v>315</v>
      </c>
      <c r="E156" s="25" t="s">
        <v>385</v>
      </c>
      <c r="F156" s="26"/>
      <c r="G156" s="16">
        <v>81.6</v>
      </c>
      <c r="H156" s="21">
        <v>52.6</v>
      </c>
      <c r="I156" s="21">
        <f>G156*0.7+H156*0.3</f>
        <v>72.89999999999999</v>
      </c>
      <c r="J156" s="21">
        <v>2</v>
      </c>
      <c r="K156" s="21" t="s">
        <v>18</v>
      </c>
      <c r="L156" s="21"/>
    </row>
    <row r="157" spans="1:251" s="2" customFormat="1" ht="27" customHeight="1">
      <c r="A157" s="15">
        <v>154</v>
      </c>
      <c r="B157" s="16" t="s">
        <v>388</v>
      </c>
      <c r="C157" s="17" t="s">
        <v>389</v>
      </c>
      <c r="D157" s="17" t="s">
        <v>315</v>
      </c>
      <c r="E157" s="25" t="s">
        <v>385</v>
      </c>
      <c r="F157" s="26"/>
      <c r="G157" s="16">
        <v>76</v>
      </c>
      <c r="H157" s="21">
        <v>62.7</v>
      </c>
      <c r="I157" s="21">
        <f>G157*0.7+H157*0.3</f>
        <v>72.00999999999999</v>
      </c>
      <c r="J157" s="21">
        <v>3</v>
      </c>
      <c r="K157" s="21" t="s">
        <v>43</v>
      </c>
      <c r="L157" s="29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</row>
    <row r="158" spans="1:251" s="2" customFormat="1" ht="27" customHeight="1">
      <c r="A158" s="15">
        <v>155</v>
      </c>
      <c r="B158" s="16" t="s">
        <v>390</v>
      </c>
      <c r="C158" s="17" t="s">
        <v>391</v>
      </c>
      <c r="D158" s="17" t="s">
        <v>315</v>
      </c>
      <c r="E158" s="25" t="s">
        <v>385</v>
      </c>
      <c r="F158" s="26"/>
      <c r="G158" s="16">
        <v>69.2</v>
      </c>
      <c r="H158" s="21">
        <v>30</v>
      </c>
      <c r="I158" s="21">
        <f>G158*0.7+H158*0.3</f>
        <v>57.44</v>
      </c>
      <c r="J158" s="21">
        <v>4</v>
      </c>
      <c r="K158" s="21" t="s">
        <v>43</v>
      </c>
      <c r="L158" s="21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</row>
    <row r="159" ht="27.75" customHeight="1">
      <c r="H159" s="5"/>
    </row>
    <row r="160" ht="27.75" customHeight="1">
      <c r="H160" s="5"/>
    </row>
    <row r="161" ht="27.75" customHeight="1">
      <c r="H161" s="5"/>
    </row>
    <row r="162" ht="27.75" customHeight="1">
      <c r="H162" s="5"/>
    </row>
    <row r="163" ht="27.75" customHeight="1">
      <c r="H163" s="5"/>
    </row>
    <row r="164" ht="27.75" customHeight="1">
      <c r="H164" s="5"/>
    </row>
    <row r="165" ht="27.75" customHeight="1">
      <c r="H165" s="5"/>
    </row>
    <row r="166" ht="27.75" customHeight="1">
      <c r="H166" s="5"/>
    </row>
    <row r="167" ht="27.75" customHeight="1">
      <c r="H167" s="5"/>
    </row>
    <row r="168" ht="27.75" customHeight="1">
      <c r="H168" s="5"/>
    </row>
    <row r="169" ht="27.75" customHeight="1">
      <c r="H169" s="5"/>
    </row>
    <row r="170" ht="27.75" customHeight="1">
      <c r="H170" s="5"/>
    </row>
    <row r="171" ht="27.75" customHeight="1">
      <c r="H171" s="5"/>
    </row>
    <row r="172" ht="27.75" customHeight="1">
      <c r="H172" s="5"/>
    </row>
    <row r="173" ht="27.75" customHeight="1">
      <c r="H173" s="5"/>
    </row>
    <row r="174" ht="27.75" customHeight="1">
      <c r="H174" s="5"/>
    </row>
    <row r="175" ht="27.75" customHeight="1">
      <c r="H175" s="5"/>
    </row>
    <row r="176" ht="27.75" customHeight="1">
      <c r="H176" s="5"/>
    </row>
    <row r="177" ht="27.75" customHeight="1">
      <c r="H177" s="5"/>
    </row>
    <row r="178" ht="27.75" customHeight="1">
      <c r="H178" s="5"/>
    </row>
    <row r="179" ht="27.75" customHeight="1">
      <c r="H179" s="5"/>
    </row>
    <row r="180" ht="27.75" customHeight="1">
      <c r="H180" s="5"/>
    </row>
    <row r="181" ht="27.75" customHeight="1">
      <c r="H181" s="5"/>
    </row>
    <row r="182" ht="27.75" customHeight="1">
      <c r="H182" s="5"/>
    </row>
    <row r="183" ht="27.75" customHeight="1">
      <c r="H183" s="5"/>
    </row>
    <row r="184" ht="27.75" customHeight="1">
      <c r="H184" s="5"/>
    </row>
    <row r="185" ht="27.75" customHeight="1">
      <c r="H185" s="5"/>
    </row>
    <row r="186" ht="27.75" customHeight="1">
      <c r="H186" s="5"/>
    </row>
    <row r="187" ht="27.75" customHeight="1">
      <c r="H187" s="5"/>
    </row>
    <row r="188" ht="27.75" customHeight="1">
      <c r="H188" s="5"/>
    </row>
    <row r="189" ht="27.75" customHeight="1">
      <c r="H189" s="5"/>
    </row>
    <row r="190" ht="27.75" customHeight="1">
      <c r="H190" s="5"/>
    </row>
    <row r="191" ht="27.75" customHeight="1">
      <c r="H191" s="5"/>
    </row>
    <row r="192" ht="27.75" customHeight="1">
      <c r="H192" s="5"/>
    </row>
    <row r="193" ht="27.75" customHeight="1">
      <c r="H193" s="5"/>
    </row>
    <row r="194" ht="27.75" customHeight="1">
      <c r="H194" s="5"/>
    </row>
    <row r="195" ht="27.75" customHeight="1">
      <c r="H195" s="5"/>
    </row>
    <row r="196" ht="27.75" customHeight="1">
      <c r="H196" s="5"/>
    </row>
    <row r="197" ht="27.75" customHeight="1">
      <c r="H197" s="5"/>
    </row>
    <row r="198" ht="27.75" customHeight="1">
      <c r="H198" s="5"/>
    </row>
    <row r="199" ht="27.75" customHeight="1">
      <c r="H199" s="5"/>
    </row>
    <row r="200" ht="27.75" customHeight="1">
      <c r="H200" s="5"/>
    </row>
    <row r="201" ht="27.75" customHeight="1">
      <c r="H201" s="5"/>
    </row>
    <row r="202" ht="27.75" customHeight="1">
      <c r="H202" s="5"/>
    </row>
    <row r="203" ht="27.75" customHeight="1">
      <c r="H203" s="5"/>
    </row>
    <row r="204" ht="27.75" customHeight="1">
      <c r="H204" s="5"/>
    </row>
    <row r="205" ht="27.75" customHeight="1">
      <c r="H205" s="5"/>
    </row>
    <row r="206" ht="27.75" customHeight="1">
      <c r="H206" s="5"/>
    </row>
    <row r="207" ht="27.75" customHeight="1">
      <c r="H207" s="5"/>
    </row>
    <row r="208" ht="27.75" customHeight="1">
      <c r="H208" s="5"/>
    </row>
    <row r="209" ht="27.75" customHeight="1">
      <c r="H209" s="5"/>
    </row>
    <row r="210" ht="27.75" customHeight="1">
      <c r="H210" s="5"/>
    </row>
    <row r="211" ht="27.75" customHeight="1">
      <c r="H211" s="5"/>
    </row>
    <row r="212" ht="27.75" customHeight="1">
      <c r="H212" s="5"/>
    </row>
    <row r="213" ht="27.75" customHeight="1">
      <c r="H213" s="5"/>
    </row>
    <row r="214" ht="27.75" customHeight="1">
      <c r="H214" s="5"/>
    </row>
    <row r="215" ht="27.75" customHeight="1">
      <c r="H215" s="5"/>
    </row>
    <row r="216" ht="27.75" customHeight="1">
      <c r="H216" s="5"/>
    </row>
    <row r="217" ht="27.75" customHeight="1">
      <c r="H217" s="5"/>
    </row>
    <row r="218" ht="27.75" customHeight="1">
      <c r="H218" s="5"/>
    </row>
    <row r="219" ht="27.75" customHeight="1">
      <c r="H219" s="5"/>
    </row>
    <row r="220" ht="27.75" customHeight="1">
      <c r="H220" s="5"/>
    </row>
    <row r="221" ht="27.75" customHeight="1">
      <c r="H221" s="5"/>
    </row>
    <row r="222" ht="27.75" customHeight="1">
      <c r="H222" s="5"/>
    </row>
    <row r="223" ht="27.75" customHeight="1">
      <c r="H223" s="5"/>
    </row>
    <row r="224" ht="27.75" customHeight="1">
      <c r="H224" s="5"/>
    </row>
    <row r="225" ht="27.75" customHeight="1">
      <c r="H225" s="5"/>
    </row>
    <row r="226" ht="27.75" customHeight="1">
      <c r="H226" s="5"/>
    </row>
    <row r="227" ht="27.75" customHeight="1">
      <c r="H227" s="5"/>
    </row>
    <row r="228" ht="27.75" customHeight="1">
      <c r="H228" s="5"/>
    </row>
    <row r="229" ht="27.75" customHeight="1">
      <c r="H229" s="5"/>
    </row>
    <row r="230" ht="27.75" customHeight="1">
      <c r="H230" s="5"/>
    </row>
    <row r="231" ht="27.75" customHeight="1">
      <c r="H231" s="5"/>
    </row>
    <row r="232" ht="27.75" customHeight="1">
      <c r="H232" s="5"/>
    </row>
    <row r="233" ht="27.75" customHeight="1">
      <c r="H233" s="5"/>
    </row>
    <row r="234" ht="27.75" customHeight="1">
      <c r="H234" s="5"/>
    </row>
    <row r="235" ht="27.75" customHeight="1">
      <c r="H235" s="5"/>
    </row>
    <row r="236" ht="27.75" customHeight="1">
      <c r="H236" s="5"/>
    </row>
    <row r="237" ht="27.75" customHeight="1">
      <c r="H237" s="5"/>
    </row>
    <row r="238" ht="27.75" customHeight="1">
      <c r="H238" s="5"/>
    </row>
    <row r="239" ht="27.75" customHeight="1">
      <c r="H239" s="5"/>
    </row>
    <row r="240" ht="27.75" customHeight="1">
      <c r="H240" s="5"/>
    </row>
    <row r="241" ht="27.75" customHeight="1">
      <c r="H241" s="5"/>
    </row>
    <row r="242" ht="27.75" customHeight="1">
      <c r="H242" s="5"/>
    </row>
    <row r="243" spans="2:251" ht="27.75" customHeight="1">
      <c r="B243" s="5"/>
      <c r="E243" s="5"/>
      <c r="F243"/>
      <c r="G243" s="5"/>
      <c r="H243" s="5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</row>
    <row r="244" spans="2:251" ht="27.75" customHeight="1">
      <c r="B244" s="5"/>
      <c r="E244" s="5"/>
      <c r="F244"/>
      <c r="G244" s="5"/>
      <c r="H244" s="5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</row>
    <row r="245" spans="2:251" ht="27.75" customHeight="1">
      <c r="B245" s="5"/>
      <c r="E245" s="5"/>
      <c r="F245"/>
      <c r="G245" s="5"/>
      <c r="H245" s="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</row>
    <row r="246" spans="2:251" ht="27.75" customHeight="1">
      <c r="B246" s="5"/>
      <c r="E246" s="5"/>
      <c r="F246"/>
      <c r="G246" s="5"/>
      <c r="H246" s="5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</row>
    <row r="247" spans="2:251" ht="27.75" customHeight="1">
      <c r="B247" s="5"/>
      <c r="E247" s="5"/>
      <c r="F247"/>
      <c r="G247" s="5"/>
      <c r="H247" s="5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</row>
    <row r="248" spans="2:251" ht="27.75" customHeight="1">
      <c r="B248" s="5"/>
      <c r="E248" s="5"/>
      <c r="F248"/>
      <c r="G248" s="5"/>
      <c r="H248" s="5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</row>
    <row r="249" spans="2:251" ht="27.75" customHeight="1">
      <c r="B249" s="5"/>
      <c r="E249" s="5"/>
      <c r="F249"/>
      <c r="G249" s="5"/>
      <c r="H249" s="5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</row>
    <row r="250" spans="2:251" ht="27.75" customHeight="1">
      <c r="B250" s="5"/>
      <c r="E250" s="5"/>
      <c r="F250"/>
      <c r="G250" s="5"/>
      <c r="H250" s="5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</row>
    <row r="251" spans="2:251" ht="27.75" customHeight="1">
      <c r="B251" s="5"/>
      <c r="E251" s="5"/>
      <c r="F251"/>
      <c r="G251" s="5"/>
      <c r="H251" s="5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</row>
    <row r="252" spans="2:251" ht="27.75" customHeight="1">
      <c r="B252" s="5"/>
      <c r="E252" s="5"/>
      <c r="F252"/>
      <c r="G252" s="5"/>
      <c r="H252" s="5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</row>
    <row r="253" spans="2:251" ht="27.75" customHeight="1">
      <c r="B253" s="5"/>
      <c r="E253" s="5"/>
      <c r="F253"/>
      <c r="G253" s="5"/>
      <c r="H253" s="5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</row>
    <row r="254" spans="2:251" ht="27.75" customHeight="1">
      <c r="B254" s="5"/>
      <c r="E254" s="5"/>
      <c r="F254"/>
      <c r="G254" s="5"/>
      <c r="H254" s="5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</row>
    <row r="255" spans="2:251" ht="27.75" customHeight="1">
      <c r="B255" s="5"/>
      <c r="E255" s="5"/>
      <c r="F255"/>
      <c r="G255" s="5"/>
      <c r="H255" s="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</row>
    <row r="256" spans="2:251" ht="27.75" customHeight="1">
      <c r="B256" s="5"/>
      <c r="E256" s="5"/>
      <c r="F256"/>
      <c r="G256" s="5"/>
      <c r="H256" s="5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</row>
    <row r="257" spans="2:251" ht="27.75" customHeight="1">
      <c r="B257" s="5"/>
      <c r="E257" s="5"/>
      <c r="F257"/>
      <c r="G257" s="5"/>
      <c r="H257" s="5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</row>
    <row r="258" spans="2:251" ht="27.75" customHeight="1">
      <c r="B258" s="5"/>
      <c r="E258" s="5"/>
      <c r="F258"/>
      <c r="G258" s="5"/>
      <c r="H258" s="5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</row>
    <row r="259" spans="2:251" ht="27.75" customHeight="1">
      <c r="B259" s="5"/>
      <c r="E259" s="5"/>
      <c r="F259"/>
      <c r="G259" s="5"/>
      <c r="H259" s="5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</row>
    <row r="260" spans="2:251" ht="27.75" customHeight="1">
      <c r="B260" s="5"/>
      <c r="E260" s="5"/>
      <c r="F260"/>
      <c r="G260" s="5"/>
      <c r="H260" s="5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</row>
    <row r="261" spans="2:251" ht="27.75" customHeight="1">
      <c r="B261" s="5"/>
      <c r="E261" s="5"/>
      <c r="F261"/>
      <c r="G261" s="5"/>
      <c r="H261" s="5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</row>
    <row r="262" spans="2:251" ht="27.75" customHeight="1">
      <c r="B262" s="5"/>
      <c r="E262" s="5"/>
      <c r="F262"/>
      <c r="G262" s="5"/>
      <c r="H262" s="5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</row>
    <row r="263" spans="2:251" ht="27.75" customHeight="1">
      <c r="B263" s="5"/>
      <c r="E263" s="5"/>
      <c r="F263"/>
      <c r="G263" s="5"/>
      <c r="H263" s="5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</row>
    <row r="264" spans="2:251" ht="27.75" customHeight="1">
      <c r="B264" s="5"/>
      <c r="E264" s="5"/>
      <c r="F264"/>
      <c r="G264" s="5"/>
      <c r="H264" s="5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</row>
    <row r="265" spans="2:251" ht="27.75" customHeight="1">
      <c r="B265" s="5"/>
      <c r="E265" s="5"/>
      <c r="F265"/>
      <c r="G265" s="5"/>
      <c r="H265" s="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</row>
    <row r="266" spans="2:251" ht="27.75" customHeight="1">
      <c r="B266" s="5"/>
      <c r="E266" s="5"/>
      <c r="F266"/>
      <c r="G266" s="5"/>
      <c r="H266" s="5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</row>
    <row r="267" spans="2:251" ht="27.75" customHeight="1">
      <c r="B267" s="5"/>
      <c r="E267" s="5"/>
      <c r="F267"/>
      <c r="G267" s="5"/>
      <c r="H267" s="5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</row>
    <row r="268" spans="2:251" ht="27.75" customHeight="1">
      <c r="B268" s="5"/>
      <c r="E268" s="5"/>
      <c r="F268"/>
      <c r="G268" s="5"/>
      <c r="H268" s="5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</row>
    <row r="269" spans="2:251" ht="27.75" customHeight="1">
      <c r="B269" s="5"/>
      <c r="E269" s="5"/>
      <c r="F269"/>
      <c r="G269" s="5"/>
      <c r="H269" s="5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</row>
    <row r="270" spans="2:251" ht="27.75" customHeight="1">
      <c r="B270" s="5"/>
      <c r="E270" s="5"/>
      <c r="F270"/>
      <c r="G270" s="5"/>
      <c r="H270" s="5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</row>
    <row r="271" spans="2:251" ht="27.75" customHeight="1">
      <c r="B271" s="5"/>
      <c r="E271" s="5"/>
      <c r="F271"/>
      <c r="G271" s="5"/>
      <c r="H271" s="5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</row>
    <row r="272" spans="2:251" ht="27.75" customHeight="1">
      <c r="B272" s="5"/>
      <c r="E272" s="5"/>
      <c r="F272"/>
      <c r="G272" s="5"/>
      <c r="H272" s="5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</row>
    <row r="273" spans="2:251" ht="27.75" customHeight="1">
      <c r="B273" s="5"/>
      <c r="E273" s="5"/>
      <c r="F273"/>
      <c r="G273" s="5"/>
      <c r="H273" s="5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</row>
    <row r="274" spans="2:251" ht="27.75" customHeight="1">
      <c r="B274" s="5"/>
      <c r="E274" s="5"/>
      <c r="F274"/>
      <c r="G274" s="5"/>
      <c r="H274" s="5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</row>
    <row r="275" spans="2:251" ht="27.75" customHeight="1">
      <c r="B275" s="5"/>
      <c r="E275" s="5"/>
      <c r="F275"/>
      <c r="G275" s="5"/>
      <c r="H275" s="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</row>
    <row r="276" spans="2:251" ht="27.75" customHeight="1">
      <c r="B276" s="5"/>
      <c r="E276" s="5"/>
      <c r="F276"/>
      <c r="G276" s="5"/>
      <c r="H276" s="5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</row>
    <row r="277" spans="2:8" ht="27.75" customHeight="1">
      <c r="B277" s="5"/>
      <c r="E277" s="5"/>
      <c r="G277" s="5"/>
      <c r="H277" s="5"/>
    </row>
  </sheetData>
  <sheetProtection/>
  <autoFilter ref="A3:IQ158"/>
  <mergeCells count="32">
    <mergeCell ref="A1:B1"/>
    <mergeCell ref="A2:L2"/>
    <mergeCell ref="F4:F27"/>
    <mergeCell ref="F28:F29"/>
    <mergeCell ref="F30:F33"/>
    <mergeCell ref="F34:F35"/>
    <mergeCell ref="F36:F37"/>
    <mergeCell ref="F38:F41"/>
    <mergeCell ref="F42:F43"/>
    <mergeCell ref="F44:F45"/>
    <mergeCell ref="F46:F47"/>
    <mergeCell ref="F48:F49"/>
    <mergeCell ref="F50:F65"/>
    <mergeCell ref="F66:F67"/>
    <mergeCell ref="F68:F75"/>
    <mergeCell ref="F76:F79"/>
    <mergeCell ref="F85:F87"/>
    <mergeCell ref="F88:F89"/>
    <mergeCell ref="F107:F126"/>
    <mergeCell ref="F127:F128"/>
    <mergeCell ref="F129:F130"/>
    <mergeCell ref="F131:F132"/>
    <mergeCell ref="F134:F135"/>
    <mergeCell ref="F136:F137"/>
    <mergeCell ref="F138:F139"/>
    <mergeCell ref="F140:F141"/>
    <mergeCell ref="F142:F143"/>
    <mergeCell ref="F144:F145"/>
    <mergeCell ref="F146:F148"/>
    <mergeCell ref="F149:F150"/>
    <mergeCell ref="F151:F154"/>
    <mergeCell ref="F155:F158"/>
  </mergeCells>
  <printOptions/>
  <pageMargins left="0.39305555555555555" right="0.07847222222222222" top="0.19652777777777777" bottom="0.4722222222222222" header="0.275" footer="0.275"/>
  <pageSetup horizontalDpi="600" verticalDpi="600" orientation="landscape" paperSize="9" scale="98"/>
  <headerFooter>
    <oddFooter>&amp;C第 &amp;P 页，共 &amp;N 页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游民返乡</cp:lastModifiedBy>
  <cp:lastPrinted>2020-01-15T01:16:12Z</cp:lastPrinted>
  <dcterms:created xsi:type="dcterms:W3CDTF">2006-09-16T00:00:00Z</dcterms:created>
  <dcterms:modified xsi:type="dcterms:W3CDTF">2020-05-06T04:41:10Z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